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85" windowHeight="6690" tabRatio="708" activeTab="0"/>
  </bookViews>
  <sheets>
    <sheet name="Elektromos_berendezések" sheetId="1" r:id="rId1"/>
  </sheets>
  <definedNames>
    <definedName name="_xlnm.Print_Titles" localSheetId="0">'Elektromos_berendezések'!$1:$5</definedName>
  </definedNames>
  <calcPr fullCalcOnLoad="1"/>
</workbook>
</file>

<file path=xl/sharedStrings.xml><?xml version="1.0" encoding="utf-8"?>
<sst xmlns="http://schemas.openxmlformats.org/spreadsheetml/2006/main" count="155" uniqueCount="124">
  <si>
    <t>Normaidő</t>
  </si>
  <si>
    <t>Összesen     Ft</t>
  </si>
  <si>
    <t>Tétel</t>
  </si>
  <si>
    <t>Egys. Anyag</t>
  </si>
  <si>
    <t>Egys. Díj</t>
  </si>
  <si>
    <t>Sorsz.</t>
  </si>
  <si>
    <t>Anyag   Ft</t>
  </si>
  <si>
    <t>Díj       Ft</t>
  </si>
  <si>
    <t>Költségvetés</t>
  </si>
  <si>
    <t>db</t>
  </si>
  <si>
    <r>
      <t>Tervező: ELPRO</t>
    </r>
    <r>
      <rPr>
        <sz val="9"/>
        <rFont val="Calibri"/>
        <family val="2"/>
      </rPr>
      <t>®</t>
    </r>
    <r>
      <rPr>
        <i/>
        <sz val="9"/>
        <rFont val="Times New Roman CE"/>
        <family val="1"/>
      </rPr>
      <t xml:space="preserve"> Mérnöki Iroda Kft.</t>
    </r>
  </si>
  <si>
    <t>LÁMPATESTEK</t>
  </si>
  <si>
    <t>KÁBELEK ÉS TARTÓSZERKEZETEK</t>
  </si>
  <si>
    <t>ELOSZTÓ BERENDEZÉSEK</t>
  </si>
  <si>
    <t>1.1</t>
  </si>
  <si>
    <t>3.1</t>
  </si>
  <si>
    <t>3.2</t>
  </si>
  <si>
    <t>3.3</t>
  </si>
  <si>
    <t>m</t>
  </si>
  <si>
    <t>klt</t>
  </si>
  <si>
    <t>2.1</t>
  </si>
  <si>
    <t>2.2</t>
  </si>
  <si>
    <t>5.3</t>
  </si>
  <si>
    <t>Kábelszerű vezetékek és műanyag szigetelésű energiaátviteli kábelek elhelyezése előre elkészített tartószerkezetre rögzítés nélkül</t>
  </si>
  <si>
    <t>5.1</t>
  </si>
  <si>
    <t>5.2</t>
  </si>
  <si>
    <t>Érintésvédelmi mérés és jegyzőkönyv készítése mérőpontonként</t>
  </si>
  <si>
    <t>1.2</t>
  </si>
  <si>
    <t>1.3</t>
  </si>
  <si>
    <t>1.4</t>
  </si>
  <si>
    <t>1.5</t>
  </si>
  <si>
    <t>Beleépítve:</t>
  </si>
  <si>
    <t>4 cm2 keresztmetszetig</t>
  </si>
  <si>
    <t>Első tűzvédelmi, szabványossági felülvizsgálat elkészítése, jegyzőkönyv készítés, dokumentálás.</t>
  </si>
  <si>
    <t>Megvalósulási dokumentáció készítése</t>
  </si>
  <si>
    <t xml:space="preserve">Teljes rendszer összehozása, üzembe helyezése, átadással kapcsolatos mérések elkészítésével, dokumentálásával </t>
  </si>
  <si>
    <t xml:space="preserve">Horonyvésés barlang oldafalába az áramköri vezetékek védőcsövei részére </t>
  </si>
  <si>
    <t>6.1</t>
  </si>
  <si>
    <t>6.2</t>
  </si>
  <si>
    <t>6.3</t>
  </si>
  <si>
    <t>Kiszerelve:</t>
  </si>
  <si>
    <t>Barlangvilágítási berendezés korszerűsítése</t>
  </si>
  <si>
    <t>Meglévő, IP65 védettségű HENSEL tokozatba szerelt elosztó átépítése az alábbiakban felsorolt meglévő készülékek kiszerelésével és az új, ABB típusú készülékek beépítésével</t>
  </si>
  <si>
    <t>1 db (-8T1) transzformátor 400/48V AC, 1600 VA</t>
  </si>
  <si>
    <t>Meglévő, IP65 védettségű HENSEL tokozatba szerelt dugaszolóaljzat szekrény átépítése az alábbiakban felsorolt meglévő készülékek kiszerelésével és az új, ABB típusú készülékek beépítésével</t>
  </si>
  <si>
    <t xml:space="preserve">        40A, 30mA</t>
  </si>
  <si>
    <t xml:space="preserve">1 db (-1F1) áram-védőkapcsoló F204AC-40/0,03, </t>
  </si>
  <si>
    <t>2.3</t>
  </si>
  <si>
    <t>Védőcső elhelyezése barlang falán, vagy süllyesztve, műanyag csőből, elágazó dobozokkal</t>
  </si>
  <si>
    <t>KIEGÉSZÍTŐ TÉTELEK</t>
  </si>
  <si>
    <t xml:space="preserve">        300x300 mm-es szekrényhez</t>
  </si>
  <si>
    <t>4.1</t>
  </si>
  <si>
    <t>ÖSSZEHOZÁS</t>
  </si>
  <si>
    <t>5.4</t>
  </si>
  <si>
    <t>BONTÁS</t>
  </si>
  <si>
    <t>Új szereléseknél kelekező hulladékok és csomagoló anyagok összegyűjtése és elszállítása</t>
  </si>
  <si>
    <t>Elektromos berendezések összesen</t>
  </si>
  <si>
    <t>6.</t>
  </si>
  <si>
    <t>5.</t>
  </si>
  <si>
    <t>4.</t>
  </si>
  <si>
    <t>3.</t>
  </si>
  <si>
    <t>2.</t>
  </si>
  <si>
    <t>1.</t>
  </si>
  <si>
    <t xml:space="preserve">1 db HENSEL magasított (214 mm) szürke fedél </t>
  </si>
  <si>
    <t>6 db 1P kismegszakító B6A, 6A</t>
  </si>
  <si>
    <t>NYM-J 3 x 1,5 mm2</t>
  </si>
  <si>
    <t>2 db áram-védőkapcsoló AEG VHFI 25/0,1-4Sk, 100 mA</t>
  </si>
  <si>
    <t>A meglevő lámpatestek bontása a csatlakozó vezetékek kikötésével, a bontott anyagok deponálásával, elszállításával, ill. igény esetén az üzemeltető felé történő átadásával</t>
  </si>
  <si>
    <t xml:space="preserve">Az elosztókból kiszerelt készülékek, vezetékek, egyéb bontott anyagok deponálása, elszállítása, ill. igény esetén az üzemeltető felé történő átadása </t>
  </si>
  <si>
    <t xml:space="preserve">ANJ11a típusú, rozsdamentes előlappal burkolt üvegszálas poliészter műanyag lámpatest, az előlapból zölden világító menekülési útvonal jelzéssel (jobbra, vagy balra futó alak) biztonsági irányfény világítás részére. A környezeti adottságoknak megfelelő, de legalább IP65 védettséggel. 5 db CREE XPEHEW, 2700K, high CRI, vagy ennél korszerűbb LED-del, 230V AC tápellátású belső tápegységgel, meglévő tartószerkezetre (korlátra, vagy a barlang falára) szerelve  </t>
  </si>
  <si>
    <t xml:space="preserve">ANJ11a típusú, rozsdamentes előlappal burkolt üvegszálas poliészter műanyag lámpatest általános világítás részére. A környezeti adottságoknak megfelelő, de legalább IP65 védettséggel. 5 db CREE XPEHEW, 2700K, high CRI, vagy ennél korszerűbb LED-del, 48V AC tápellátású belső tápegységgel, meglévő tartószerkezetre (korlátra, vagy a barlang falára) szerelve  </t>
  </si>
  <si>
    <t>Világítótest elhelyezése meglévő lámpatestek helyére, meglévő tartószerkezetre, korlátra, ill. süllyesztve, bekötéssel üzembe helyezéssel, kipróbálással</t>
  </si>
  <si>
    <r>
      <t xml:space="preserve">Nehéz gégecső </t>
    </r>
    <r>
      <rPr>
        <sz val="10"/>
        <rFont val="Calibri"/>
        <family val="2"/>
      </rPr>
      <t>Ø</t>
    </r>
    <r>
      <rPr>
        <sz val="10"/>
        <rFont val="Times New Roman CE"/>
        <family val="0"/>
      </rPr>
      <t>16 mm</t>
    </r>
  </si>
  <si>
    <t xml:space="preserve">B12L típusú fekete Decacetal műanyagból forgácsolt lámpatest, hátul aluminiumból készült hűtőbordával, matt fekete eloxálással, látványvilágítás részére. 5 mm vastag üveg előlappal. A környezeti adottságoknak megfelelő, de legalább IP65 védettséggel. Min. 12 db CREE XPEHEW, 2700K, high CRI, vagy ennél korszerűbb LED-del, LEDIL LISA2 14, 24, vagy 40 fokos, ovális optikával. A lámpatest 48V AC tápellátású tápegységre csatlakozik. </t>
  </si>
  <si>
    <t>3.4</t>
  </si>
  <si>
    <t>4.2</t>
  </si>
  <si>
    <t>Közmű, mélyépítési helyreállítási munkálatok, rejtővakolat készítése</t>
  </si>
  <si>
    <t>m2</t>
  </si>
  <si>
    <t>4.3</t>
  </si>
  <si>
    <t>4.4</t>
  </si>
  <si>
    <t>mó</t>
  </si>
  <si>
    <t xml:space="preserve">Ideiglenes (építési-felvonulási) hálózat kialakítása csatlakozó szekrényekkel, törpefeszültségű világítással </t>
  </si>
  <si>
    <t xml:space="preserve">A felszerelésre kerülő új lámpatestek próbavilágítás során történő beszabályozása </t>
  </si>
  <si>
    <t xml:space="preserve">Pontos mozgatást és beállítást lehetővé tevő tartószerkezet készítése a 3.3 pozició alatt kiírt lápatestek felerősítésére. </t>
  </si>
  <si>
    <t>SZEMLŐ-HEGYI-BARLANG</t>
  </si>
  <si>
    <t>1025 Budapest, Pusztaszeri út 35.</t>
  </si>
  <si>
    <t>(VK 15003-011)</t>
  </si>
  <si>
    <t>(VK 15003-021)</t>
  </si>
  <si>
    <t>"L" jelű elosztó (Aknatalp)</t>
  </si>
  <si>
    <t>(VK 15003-031)</t>
  </si>
  <si>
    <t>"J" jelű inverter elosztó</t>
  </si>
  <si>
    <t>"K" jelű elosztó (Táró)</t>
  </si>
  <si>
    <t>"M" jelű elosztó (Gyémánt fülke)</t>
  </si>
  <si>
    <t>(VK 15003-041)</t>
  </si>
  <si>
    <t>2 db 3P kismegszakító B6A, 6A</t>
  </si>
  <si>
    <t>1 db 3P kismegszakító B10A, 10A</t>
  </si>
  <si>
    <t>3 db áram-védőkapcsoló AEG VHFI 25/0,1-4Sk, 100 mA</t>
  </si>
  <si>
    <t>1 db (-8Q1) 2P kismegszakító S202-C6, 6A</t>
  </si>
  <si>
    <t>1 db (-8Q2) 1P+N kismegszakító S201-C40NA, 40A</t>
  </si>
  <si>
    <t>1 db (-9Q1) 1P+N kismegszakító S201-B10NA, 10A</t>
  </si>
  <si>
    <t>1 db (-10Q1) 1P+N kismegszakító S201-B16NA, 16A</t>
  </si>
  <si>
    <t>1 db (-11Q1) 1P+N kismegszakító S201-B6NA, 6A</t>
  </si>
  <si>
    <t>"M" jelű elosztó a vonatkozó terv szerint a helyszínen készre szerelve, lehuzalozva, bekötve, kipróbálva, a készülékek feliratozásával, komplett</t>
  </si>
  <si>
    <t>2 db 3P kismegszakító B10A, 10A</t>
  </si>
  <si>
    <t>1 db (-10T1) transzformátor 400/48V AC, 1600 VA</t>
  </si>
  <si>
    <t>1 db (-10Q1) 2P kismegszakító S202-C6, 6A</t>
  </si>
  <si>
    <t>1 db (-10Q2) 1P+N kismegszakító S201-C40NA, 40A</t>
  </si>
  <si>
    <t>2 db (-11Q1,-12Q1) 1P+N kismegszakító S201-B16NA, 16A</t>
  </si>
  <si>
    <t>"L" jelű elosztó a vonatkozó terv szerint a helyszínen készre szerelve, lehuzalozva, bekötve, kipróbálva, a készülékek feliratozásával, komplett</t>
  </si>
  <si>
    <t xml:space="preserve">1 db (-12T1) transzformátor 400/48V AC, 1600 VA  </t>
  </si>
  <si>
    <t>1 db (-12Q1) 2P kismegszakító S202-C6, 6A</t>
  </si>
  <si>
    <t>1 db (-12Q22) 1P+N kismegszakító S201-C40NA, 40A</t>
  </si>
  <si>
    <t>2 db (-13Q1,-14Q1) 1P+N kismegszakító S201-B6NA, 6A</t>
  </si>
  <si>
    <t>"K" jelű elosztó a vonatkozó terv szerint a helyszínen készre szerelve, lehuzalozva, bekötve, kipróbálva, a készülékek feliratozásával, komplett</t>
  </si>
  <si>
    <t>Meglévő, IP41 védettségű HENSEL KV 9220 tokozatba szerelt inverter elosztó átvizsgálása, karbantartása</t>
  </si>
  <si>
    <t>2015. május 8.</t>
  </si>
  <si>
    <t>1 db 3P kismegszakító C32A, 32A</t>
  </si>
  <si>
    <t>1 db 3P kismegszakító S203-C25, 25A</t>
  </si>
  <si>
    <t>1 db áram-védőkapcsoló</t>
  </si>
  <si>
    <t xml:space="preserve">        ABB F374 FI-40/0,1-4P, 40A, 100mA</t>
  </si>
  <si>
    <t>(VK 15003-031/1)</t>
  </si>
  <si>
    <t>+DE"X" jelű dugaszolóaljzat szekrény</t>
  </si>
  <si>
    <t>+DE"X"jelű dugaszolóaljzat szekrény a vonatkozó terv szerint a helyszínen készre szerelve, lehuzalozva, bekötve, kipróbálva, a készülékek feliratozásával, komplett</t>
  </si>
  <si>
    <t>NYM-J 5 x 2,5 mm2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</si>
</sst>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UF&quot;#,##0_);\(&quot;HUF&quot;#,##0\)"/>
    <numFmt numFmtId="165" formatCode="&quot;HUF&quot;#,##0_);[Red]\(&quot;HUF&quot;#,##0\)"/>
    <numFmt numFmtId="166" formatCode="&quot;HUF&quot;#,##0.00_);\(&quot;HUF&quot;#,##0.00\)"/>
    <numFmt numFmtId="167" formatCode="&quot;HUF&quot;#,##0.00_);[Red]\(&quot;HUF&quot;#,##0.00\)"/>
    <numFmt numFmtId="168" formatCode="_(&quot;HUF&quot;* #,##0_);_(&quot;HUF&quot;* \(#,##0\);_(&quot;HUF&quot;* &quot;-&quot;_);_(@_)"/>
    <numFmt numFmtId="169" formatCode="_(* #,##0_);_(* \(#,##0\);_(* &quot;-&quot;_);_(@_)"/>
    <numFmt numFmtId="170" formatCode="_(&quot;HUF&quot;* #,##0.00_);_(&quot;HUF&quot;* \(#,##0.00\);_(&quot;HUF&quot;* &quot;-&quot;??_);_(@_)"/>
    <numFmt numFmtId="171" formatCode="_(* #,##0.00_);_(* \(#,##0.00\);_(* &quot;-&quot;??_);_(@_)"/>
    <numFmt numFmtId="172" formatCode="#\ ###\ ###"/>
    <numFmt numFmtId="173" formatCode="#\ ###\ ##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000"/>
    <numFmt numFmtId="178" formatCode="#,##0.0"/>
    <numFmt numFmtId="179" formatCode="0.0"/>
    <numFmt numFmtId="180" formatCode="[$-40E]yyyy\.\ mmmm\ d\."/>
    <numFmt numFmtId="181" formatCode="[$€-2]\ #\ ##,000_);[Red]\([$€-2]\ #\ ##,000\)"/>
  </numFmts>
  <fonts count="5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9"/>
      <name val="Times New Roman CE"/>
      <family val="1"/>
    </font>
    <font>
      <sz val="12"/>
      <name val="Times New Roman CE"/>
      <family val="1"/>
    </font>
    <font>
      <b/>
      <i/>
      <sz val="9"/>
      <color indexed="18"/>
      <name val="Times New Roman CE"/>
      <family val="1"/>
    </font>
    <font>
      <i/>
      <sz val="9"/>
      <color indexed="18"/>
      <name val="Times New Roman CE"/>
      <family val="1"/>
    </font>
    <font>
      <i/>
      <sz val="10"/>
      <name val="Times New Roman CE"/>
      <family val="0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5" fillId="0" borderId="0" xfId="56" applyNumberFormat="1" applyFont="1" applyAlignment="1">
      <alignment horizontal="left" indent="1"/>
      <protection/>
    </xf>
    <xf numFmtId="0" fontId="6" fillId="0" borderId="0" xfId="56" applyFont="1">
      <alignment/>
      <protection/>
    </xf>
    <xf numFmtId="49" fontId="4" fillId="0" borderId="0" xfId="56" applyNumberFormat="1" applyFont="1" applyBorder="1" applyAlignment="1">
      <alignment horizontal="left" indent="1"/>
      <protection/>
    </xf>
    <xf numFmtId="0" fontId="4" fillId="0" borderId="0" xfId="56" applyNumberFormat="1" applyFont="1" applyBorder="1" applyAlignment="1">
      <alignment/>
      <protection/>
    </xf>
    <xf numFmtId="173" fontId="8" fillId="0" borderId="0" xfId="56" applyNumberFormat="1" applyFont="1" applyBorder="1" applyAlignment="1">
      <alignment/>
      <protection/>
    </xf>
    <xf numFmtId="2" fontId="8" fillId="0" borderId="0" xfId="56" applyNumberFormat="1" applyFont="1" applyBorder="1" applyAlignment="1">
      <alignment horizontal="right"/>
      <protection/>
    </xf>
    <xf numFmtId="4" fontId="8" fillId="0" borderId="0" xfId="56" applyNumberFormat="1" applyFont="1" applyBorder="1">
      <alignment/>
      <protection/>
    </xf>
    <xf numFmtId="173" fontId="8" fillId="0" borderId="0" xfId="56" applyNumberFormat="1" applyFont="1" applyBorder="1">
      <alignment/>
      <protection/>
    </xf>
    <xf numFmtId="0" fontId="8" fillId="0" borderId="0" xfId="56" applyFont="1" applyBorder="1">
      <alignment/>
      <protection/>
    </xf>
    <xf numFmtId="0" fontId="5" fillId="0" borderId="0" xfId="56" applyNumberFormat="1" applyFont="1" applyAlignment="1">
      <alignment/>
      <protection/>
    </xf>
    <xf numFmtId="173" fontId="6" fillId="0" borderId="0" xfId="56" applyNumberFormat="1" applyFont="1" applyAlignment="1">
      <alignment/>
      <protection/>
    </xf>
    <xf numFmtId="2" fontId="6" fillId="0" borderId="0" xfId="56" applyNumberFormat="1" applyFont="1" applyAlignment="1">
      <alignment horizontal="right"/>
      <protection/>
    </xf>
    <xf numFmtId="4" fontId="6" fillId="0" borderId="0" xfId="56" applyNumberFormat="1" applyFont="1">
      <alignment/>
      <protection/>
    </xf>
    <xf numFmtId="173" fontId="6" fillId="0" borderId="0" xfId="56" applyNumberFormat="1" applyFont="1">
      <alignment/>
      <protection/>
    </xf>
    <xf numFmtId="0" fontId="6" fillId="0" borderId="0" xfId="56" applyFont="1" applyFill="1" applyBorder="1" applyAlignment="1">
      <alignment horizontal="left" vertical="top" wrapText="1"/>
      <protection/>
    </xf>
    <xf numFmtId="173" fontId="5" fillId="4" borderId="0" xfId="56" applyNumberFormat="1" applyFont="1" applyFill="1" applyBorder="1" applyAlignment="1">
      <alignment wrapText="1"/>
      <protection/>
    </xf>
    <xf numFmtId="0" fontId="6" fillId="0" borderId="0" xfId="56" applyFont="1" applyAlignment="1">
      <alignment wrapText="1"/>
      <protection/>
    </xf>
    <xf numFmtId="0" fontId="6" fillId="0" borderId="0" xfId="56" applyFont="1" applyFill="1" applyBorder="1" applyAlignment="1">
      <alignment vertical="top" wrapText="1"/>
      <protection/>
    </xf>
    <xf numFmtId="173" fontId="5" fillId="4" borderId="0" xfId="56" applyNumberFormat="1" applyFont="1" applyFill="1" applyBorder="1" applyAlignment="1">
      <alignment vertical="top" wrapText="1"/>
      <protection/>
    </xf>
    <xf numFmtId="0" fontId="6" fillId="0" borderId="0" xfId="56" applyFont="1" applyAlignment="1">
      <alignment vertical="top" wrapText="1"/>
      <protection/>
    </xf>
    <xf numFmtId="2" fontId="6" fillId="0" borderId="10" xfId="56" applyNumberFormat="1" applyFont="1" applyFill="1" applyBorder="1" applyAlignment="1">
      <alignment horizontal="right"/>
      <protection/>
    </xf>
    <xf numFmtId="3" fontId="6" fillId="0" borderId="10" xfId="56" applyNumberFormat="1" applyFont="1" applyFill="1" applyBorder="1" applyAlignment="1">
      <alignment/>
      <protection/>
    </xf>
    <xf numFmtId="3" fontId="6" fillId="32" borderId="11" xfId="56" applyNumberFormat="1" applyFont="1" applyFill="1" applyBorder="1">
      <alignment/>
      <protection/>
    </xf>
    <xf numFmtId="3" fontId="5" fillId="4" borderId="11" xfId="56" applyNumberFormat="1" applyFont="1" applyFill="1" applyBorder="1">
      <alignment/>
      <protection/>
    </xf>
    <xf numFmtId="3" fontId="6" fillId="0" borderId="0" xfId="56" applyNumberFormat="1" applyFont="1">
      <alignment/>
      <protection/>
    </xf>
    <xf numFmtId="3" fontId="5" fillId="33" borderId="10" xfId="56" applyNumberFormat="1" applyFont="1" applyFill="1" applyBorder="1" applyAlignment="1">
      <alignment/>
      <protection/>
    </xf>
    <xf numFmtId="49" fontId="9" fillId="34" borderId="0" xfId="56" applyNumberFormat="1" applyFont="1" applyFill="1" applyBorder="1" applyAlignment="1">
      <alignment horizontal="right"/>
      <protection/>
    </xf>
    <xf numFmtId="0" fontId="9" fillId="34" borderId="0" xfId="56" applyNumberFormat="1" applyFont="1" applyFill="1" applyBorder="1" applyAlignment="1">
      <alignment/>
      <protection/>
    </xf>
    <xf numFmtId="3" fontId="10" fillId="34" borderId="0" xfId="56" applyNumberFormat="1" applyFont="1" applyFill="1" applyBorder="1" applyAlignment="1">
      <alignment horizontal="left"/>
      <protection/>
    </xf>
    <xf numFmtId="2" fontId="10" fillId="34" borderId="0" xfId="56" applyNumberFormat="1" applyFont="1" applyFill="1" applyBorder="1" applyAlignment="1">
      <alignment horizontal="right"/>
      <protection/>
    </xf>
    <xf numFmtId="3" fontId="10" fillId="34" borderId="12" xfId="56" applyNumberFormat="1" applyFont="1" applyFill="1" applyBorder="1" applyAlignment="1">
      <alignment horizontal="right"/>
      <protection/>
    </xf>
    <xf numFmtId="4" fontId="10" fillId="34" borderId="12" xfId="56" applyNumberFormat="1" applyFont="1" applyFill="1" applyBorder="1" applyAlignment="1">
      <alignment horizontal="right"/>
      <protection/>
    </xf>
    <xf numFmtId="3" fontId="9" fillId="34" borderId="0" xfId="56" applyNumberFormat="1" applyFont="1" applyFill="1" applyBorder="1" applyAlignment="1">
      <alignment horizontal="right"/>
      <protection/>
    </xf>
    <xf numFmtId="0" fontId="10" fillId="0" borderId="0" xfId="56" applyFont="1">
      <alignment/>
      <protection/>
    </xf>
    <xf numFmtId="49" fontId="5" fillId="0" borderId="13" xfId="56" applyNumberFormat="1" applyFont="1" applyFill="1" applyBorder="1" applyAlignment="1">
      <alignment horizontal="right" vertical="top" wrapText="1"/>
      <protection/>
    </xf>
    <xf numFmtId="0" fontId="6" fillId="0" borderId="13" xfId="56" applyFont="1" applyFill="1" applyBorder="1" applyAlignment="1">
      <alignment horizontal="left" vertical="top" wrapText="1"/>
      <protection/>
    </xf>
    <xf numFmtId="173" fontId="5" fillId="4" borderId="13" xfId="56" applyNumberFormat="1" applyFont="1" applyFill="1" applyBorder="1" applyAlignment="1">
      <alignment wrapText="1"/>
      <protection/>
    </xf>
    <xf numFmtId="0" fontId="12" fillId="0" borderId="0" xfId="56" applyFont="1" applyBorder="1" applyAlignment="1">
      <alignment horizontal="left"/>
      <protection/>
    </xf>
    <xf numFmtId="173" fontId="7" fillId="0" borderId="0" xfId="56" applyNumberFormat="1" applyFont="1" applyBorder="1" applyAlignment="1">
      <alignment horizontal="right"/>
      <protection/>
    </xf>
    <xf numFmtId="0" fontId="12" fillId="0" borderId="0" xfId="56" applyFont="1" applyBorder="1" applyAlignment="1">
      <alignment wrapText="1"/>
      <protection/>
    </xf>
    <xf numFmtId="0" fontId="7" fillId="0" borderId="0" xfId="56" applyNumberFormat="1" applyFont="1" applyBorder="1" applyAlignment="1">
      <alignment horizontal="right"/>
      <protection/>
    </xf>
    <xf numFmtId="0" fontId="7" fillId="0" borderId="0" xfId="56" applyFont="1" applyBorder="1" applyAlignment="1">
      <alignment wrapText="1"/>
      <protection/>
    </xf>
    <xf numFmtId="0" fontId="13" fillId="0" borderId="14" xfId="56" applyFont="1" applyBorder="1" applyAlignment="1">
      <alignment/>
      <protection/>
    </xf>
    <xf numFmtId="0" fontId="13" fillId="0" borderId="14" xfId="56" applyFont="1" applyBorder="1" applyAlignment="1">
      <alignment horizontal="left"/>
      <protection/>
    </xf>
    <xf numFmtId="0" fontId="13" fillId="0" borderId="14" xfId="56" applyFont="1" applyBorder="1" applyAlignment="1">
      <alignment horizontal="right"/>
      <protection/>
    </xf>
    <xf numFmtId="0" fontId="14" fillId="0" borderId="0" xfId="56" applyFont="1" applyBorder="1" applyAlignment="1">
      <alignment wrapText="1"/>
      <protection/>
    </xf>
    <xf numFmtId="2" fontId="11" fillId="0" borderId="10" xfId="56" applyNumberFormat="1" applyFont="1" applyFill="1" applyBorder="1" applyAlignment="1">
      <alignment horizontal="right"/>
      <protection/>
    </xf>
    <xf numFmtId="0" fontId="15" fillId="0" borderId="0" xfId="56" applyFont="1" applyBorder="1" applyAlignment="1">
      <alignment horizontal="left"/>
      <protection/>
    </xf>
    <xf numFmtId="0" fontId="6" fillId="0" borderId="0" xfId="56" applyFont="1" applyAlignment="1">
      <alignment vertical="center"/>
      <protection/>
    </xf>
    <xf numFmtId="0" fontId="5" fillId="35" borderId="15" xfId="56" applyNumberFormat="1" applyFont="1" applyFill="1" applyBorder="1" applyAlignment="1">
      <alignment vertical="center"/>
      <protection/>
    </xf>
    <xf numFmtId="173" fontId="5" fillId="35" borderId="15" xfId="56" applyNumberFormat="1" applyFont="1" applyFill="1" applyBorder="1" applyAlignment="1">
      <alignment vertical="center"/>
      <protection/>
    </xf>
    <xf numFmtId="2" fontId="5" fillId="35" borderId="15" xfId="56" applyNumberFormat="1" applyFont="1" applyFill="1" applyBorder="1" applyAlignment="1">
      <alignment horizontal="right" vertical="center"/>
      <protection/>
    </xf>
    <xf numFmtId="173" fontId="5" fillId="35" borderId="16" xfId="56" applyNumberFormat="1" applyFont="1" applyFill="1" applyBorder="1" applyAlignment="1">
      <alignment vertical="center"/>
      <protection/>
    </xf>
    <xf numFmtId="3" fontId="5" fillId="35" borderId="17" xfId="56" applyNumberFormat="1" applyFont="1" applyFill="1" applyBorder="1" applyAlignment="1">
      <alignment vertical="center"/>
      <protection/>
    </xf>
    <xf numFmtId="3" fontId="5" fillId="4" borderId="17" xfId="56" applyNumberFormat="1" applyFont="1" applyFill="1" applyBorder="1" applyAlignment="1">
      <alignment vertical="center"/>
      <protection/>
    </xf>
    <xf numFmtId="49" fontId="7" fillId="0" borderId="0" xfId="56" applyNumberFormat="1" applyFont="1" applyBorder="1" applyAlignment="1">
      <alignment horizontal="right" wrapText="1"/>
      <protection/>
    </xf>
    <xf numFmtId="49" fontId="5" fillId="35" borderId="18" xfId="56" applyNumberFormat="1" applyFont="1" applyFill="1" applyBorder="1" applyAlignment="1">
      <alignment horizontal="center" vertical="center"/>
      <protection/>
    </xf>
    <xf numFmtId="49" fontId="5" fillId="0" borderId="19" xfId="56" applyNumberFormat="1" applyFont="1" applyFill="1" applyBorder="1" applyAlignment="1">
      <alignment horizontal="center"/>
      <protection/>
    </xf>
    <xf numFmtId="49" fontId="5" fillId="0" borderId="0" xfId="56" applyNumberFormat="1" applyFont="1" applyFill="1" applyBorder="1" applyAlignment="1">
      <alignment horizontal="center" wrapText="1"/>
      <protection/>
    </xf>
    <xf numFmtId="49" fontId="5" fillId="0" borderId="0" xfId="56" applyNumberFormat="1" applyFont="1" applyFill="1" applyBorder="1" applyAlignment="1">
      <alignment horizontal="right" vertical="top" wrapText="1"/>
      <protection/>
    </xf>
    <xf numFmtId="0" fontId="6" fillId="0" borderId="20" xfId="56" applyFont="1" applyFill="1" applyBorder="1" applyAlignment="1">
      <alignment vertical="top" wrapText="1"/>
      <protection/>
    </xf>
    <xf numFmtId="173" fontId="5" fillId="4" borderId="20" xfId="56" applyNumberFormat="1" applyFont="1" applyFill="1" applyBorder="1" applyAlignment="1">
      <alignment vertical="top" wrapText="1"/>
      <protection/>
    </xf>
    <xf numFmtId="3" fontId="5" fillId="33" borderId="20" xfId="56" applyNumberFormat="1" applyFont="1" applyFill="1" applyBorder="1" applyAlignment="1">
      <alignment/>
      <protection/>
    </xf>
    <xf numFmtId="3" fontId="6" fillId="0" borderId="21" xfId="56" applyNumberFormat="1" applyFont="1" applyFill="1" applyBorder="1" applyAlignment="1">
      <alignment/>
      <protection/>
    </xf>
    <xf numFmtId="49" fontId="5" fillId="0" borderId="0" xfId="56" applyNumberFormat="1" applyFont="1" applyFill="1" applyBorder="1" applyAlignment="1">
      <alignment horizontal="right" wrapText="1"/>
      <protection/>
    </xf>
    <xf numFmtId="0" fontId="6" fillId="0" borderId="0" xfId="56" applyFont="1" applyFill="1" applyBorder="1" applyAlignment="1">
      <alignment horizontal="justify" wrapText="1"/>
      <protection/>
    </xf>
    <xf numFmtId="0" fontId="6" fillId="0" borderId="0" xfId="56" applyFont="1" applyFill="1" applyBorder="1" applyAlignment="1">
      <alignment horizontal="justify" wrapText="1"/>
      <protection/>
    </xf>
    <xf numFmtId="0" fontId="5" fillId="0" borderId="0" xfId="56" applyFont="1" applyFill="1" applyBorder="1" applyAlignment="1">
      <alignment horizontal="justify" wrapText="1"/>
      <protection/>
    </xf>
    <xf numFmtId="0" fontId="6" fillId="0" borderId="13" xfId="56" applyFont="1" applyFill="1" applyBorder="1" applyAlignment="1">
      <alignment vertical="top" wrapText="1"/>
      <protection/>
    </xf>
    <xf numFmtId="173" fontId="5" fillId="4" borderId="13" xfId="56" applyNumberFormat="1" applyFont="1" applyFill="1" applyBorder="1" applyAlignment="1">
      <alignment vertical="top" wrapText="1"/>
      <protection/>
    </xf>
    <xf numFmtId="0" fontId="6" fillId="0" borderId="0" xfId="56" applyFont="1" applyFill="1" applyBorder="1" applyAlignment="1">
      <alignment/>
      <protection/>
    </xf>
    <xf numFmtId="0" fontId="6" fillId="0" borderId="0" xfId="56" applyFont="1" applyFill="1" applyBorder="1" applyAlignment="1">
      <alignment/>
      <protection/>
    </xf>
    <xf numFmtId="0" fontId="6" fillId="0" borderId="20" xfId="56" applyFont="1" applyFill="1" applyBorder="1" applyAlignment="1">
      <alignment horizontal="justify" wrapText="1"/>
      <protection/>
    </xf>
    <xf numFmtId="0" fontId="6" fillId="0" borderId="20" xfId="56" applyFont="1" applyFill="1" applyBorder="1" applyAlignment="1">
      <alignment horizontal="justify" wrapText="1"/>
      <protection/>
    </xf>
    <xf numFmtId="0" fontId="6" fillId="0" borderId="0" xfId="56" applyFont="1" applyFill="1" applyBorder="1" applyAlignment="1">
      <alignment horizontal="justify" wrapText="1"/>
      <protection/>
    </xf>
    <xf numFmtId="0" fontId="6" fillId="0" borderId="0" xfId="56" applyFont="1" applyFill="1" applyBorder="1" applyAlignment="1">
      <alignment horizontal="justify" wrapText="1"/>
      <protection/>
    </xf>
    <xf numFmtId="0" fontId="5" fillId="0" borderId="13" xfId="56" applyFont="1" applyFill="1" applyBorder="1" applyAlignment="1">
      <alignment horizontal="justify" wrapText="1"/>
      <protection/>
    </xf>
    <xf numFmtId="0" fontId="5" fillId="0" borderId="0" xfId="56" applyFont="1" applyFill="1" applyBorder="1" applyAlignment="1">
      <alignment horizontal="justify" wrapText="1"/>
      <protection/>
    </xf>
    <xf numFmtId="0" fontId="6" fillId="0" borderId="0" xfId="56" applyFont="1" applyFill="1" applyBorder="1" applyAlignment="1" quotePrefix="1">
      <alignment horizontal="justify" wrapText="1"/>
      <protection/>
    </xf>
    <xf numFmtId="49" fontId="5" fillId="0" borderId="0" xfId="56" applyNumberFormat="1" applyFont="1" applyFill="1" applyBorder="1" applyAlignment="1">
      <alignment horizontal="justify" wrapText="1"/>
      <protection/>
    </xf>
    <xf numFmtId="49" fontId="6" fillId="0" borderId="0" xfId="56" applyNumberFormat="1" applyFont="1" applyFill="1" applyBorder="1" applyAlignment="1">
      <alignment horizontal="left" wrapText="1"/>
      <protection/>
    </xf>
    <xf numFmtId="0" fontId="5" fillId="0" borderId="0" xfId="56" applyFont="1" applyFill="1" applyBorder="1" applyAlignment="1">
      <alignment horizontal="justify" wrapText="1"/>
      <protection/>
    </xf>
    <xf numFmtId="0" fontId="6" fillId="0" borderId="13" xfId="56" applyFont="1" applyFill="1" applyBorder="1" applyAlignment="1">
      <alignment horizontal="justify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AUCHAN KTSGTBL JAV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165"/>
  <sheetViews>
    <sheetView showGridLines="0" showZeros="0" tabSelected="1" zoomScale="112" zoomScaleNormal="112" zoomScalePageLayoutView="0" workbookViewId="0" topLeftCell="A1">
      <pane ySplit="5" topLeftCell="A44" activePane="bottomLeft" state="frozen"/>
      <selection pane="topLeft" activeCell="P9" sqref="P9"/>
      <selection pane="bottomLeft" activeCell="B156" sqref="B156:F156"/>
    </sheetView>
  </sheetViews>
  <sheetFormatPr defaultColWidth="9.00390625" defaultRowHeight="12.75"/>
  <cols>
    <col min="1" max="1" width="8.375" style="1" customWidth="1"/>
    <col min="2" max="2" width="12.625" style="10" customWidth="1"/>
    <col min="3" max="3" width="3.625" style="11" customWidth="1"/>
    <col min="4" max="4" width="12.625" style="12" customWidth="1"/>
    <col min="5" max="5" width="9.625" style="11" customWidth="1"/>
    <col min="6" max="6" width="7.875" style="11" bestFit="1" customWidth="1"/>
    <col min="7" max="8" width="9.625" style="13" customWidth="1"/>
    <col min="9" max="9" width="12.625" style="14" customWidth="1"/>
    <col min="10" max="16384" width="9.125" style="2" customWidth="1"/>
  </cols>
  <sheetData>
    <row r="1" spans="1:9" s="40" customFormat="1" ht="15" customHeight="1">
      <c r="A1" s="56"/>
      <c r="B1" s="48" t="s">
        <v>84</v>
      </c>
      <c r="C1" s="38"/>
      <c r="D1" s="38"/>
      <c r="E1" s="39"/>
      <c r="F1" s="38"/>
      <c r="G1" s="38"/>
      <c r="H1" s="38"/>
      <c r="I1" s="39" t="s">
        <v>10</v>
      </c>
    </row>
    <row r="2" spans="1:9" s="42" customFormat="1" ht="15" customHeight="1" thickBot="1">
      <c r="A2" s="56"/>
      <c r="B2" s="38" t="s">
        <v>85</v>
      </c>
      <c r="C2" s="38"/>
      <c r="D2" s="38"/>
      <c r="E2" s="41"/>
      <c r="F2" s="38"/>
      <c r="G2" s="38"/>
      <c r="H2" s="38"/>
      <c r="I2" s="41" t="s">
        <v>115</v>
      </c>
    </row>
    <row r="3" spans="1:9" s="46" customFormat="1" ht="24.75" customHeight="1" thickBot="1" thickTop="1">
      <c r="A3" s="43"/>
      <c r="B3" s="44" t="s">
        <v>41</v>
      </c>
      <c r="C3" s="43"/>
      <c r="D3" s="43"/>
      <c r="E3" s="45"/>
      <c r="F3" s="45"/>
      <c r="G3" s="43"/>
      <c r="H3" s="43"/>
      <c r="I3" s="45" t="s">
        <v>8</v>
      </c>
    </row>
    <row r="4" spans="1:9" s="9" customFormat="1" ht="6" customHeight="1" thickTop="1">
      <c r="A4" s="3"/>
      <c r="B4" s="4"/>
      <c r="C4" s="5"/>
      <c r="D4" s="6"/>
      <c r="E4" s="5"/>
      <c r="F4" s="5"/>
      <c r="G4" s="7"/>
      <c r="H4" s="7"/>
      <c r="I4" s="8"/>
    </row>
    <row r="5" spans="1:9" s="34" customFormat="1" ht="12">
      <c r="A5" s="27" t="s">
        <v>5</v>
      </c>
      <c r="B5" s="28" t="s">
        <v>2</v>
      </c>
      <c r="C5" s="29"/>
      <c r="D5" s="30" t="s">
        <v>0</v>
      </c>
      <c r="E5" s="31" t="s">
        <v>3</v>
      </c>
      <c r="F5" s="31" t="s">
        <v>4</v>
      </c>
      <c r="G5" s="32" t="s">
        <v>6</v>
      </c>
      <c r="H5" s="32" t="s">
        <v>7</v>
      </c>
      <c r="I5" s="33" t="s">
        <v>1</v>
      </c>
    </row>
    <row r="6" spans="1:9" s="17" customFormat="1" ht="4.5" customHeight="1">
      <c r="A6" s="35"/>
      <c r="B6" s="77"/>
      <c r="C6" s="77"/>
      <c r="D6" s="77"/>
      <c r="E6" s="77"/>
      <c r="F6" s="77"/>
      <c r="G6" s="36"/>
      <c r="H6" s="36"/>
      <c r="I6" s="37"/>
    </row>
    <row r="7" spans="1:9" s="25" customFormat="1" ht="12.75">
      <c r="A7" s="59" t="s">
        <v>62</v>
      </c>
      <c r="B7" s="82" t="s">
        <v>13</v>
      </c>
      <c r="C7" s="82"/>
      <c r="D7" s="82"/>
      <c r="E7" s="82"/>
      <c r="F7" s="82"/>
      <c r="G7" s="18"/>
      <c r="H7" s="18"/>
      <c r="I7" s="19"/>
    </row>
    <row r="8" spans="1:9" s="17" customFormat="1" ht="4.5" customHeight="1">
      <c r="A8" s="60"/>
      <c r="B8" s="68"/>
      <c r="C8" s="68"/>
      <c r="D8" s="68"/>
      <c r="E8" s="68"/>
      <c r="F8" s="68"/>
      <c r="G8" s="15"/>
      <c r="H8" s="15"/>
      <c r="I8" s="16"/>
    </row>
    <row r="9" spans="1:9" s="25" customFormat="1" ht="12.75">
      <c r="A9" s="59"/>
      <c r="B9" s="80" t="s">
        <v>90</v>
      </c>
      <c r="C9" s="80"/>
      <c r="D9" s="80"/>
      <c r="E9" s="80"/>
      <c r="F9" s="80"/>
      <c r="G9" s="18"/>
      <c r="H9" s="18"/>
      <c r="I9" s="19"/>
    </row>
    <row r="10" spans="1:9" s="25" customFormat="1" ht="12.75">
      <c r="A10" s="59"/>
      <c r="B10" s="76" t="s">
        <v>86</v>
      </c>
      <c r="C10" s="75"/>
      <c r="D10" s="75"/>
      <c r="E10" s="75"/>
      <c r="F10" s="75"/>
      <c r="G10" s="18"/>
      <c r="H10" s="18"/>
      <c r="I10" s="19"/>
    </row>
    <row r="11" spans="1:9" s="17" customFormat="1" ht="4.5" customHeight="1">
      <c r="A11" s="60"/>
      <c r="B11" s="78"/>
      <c r="C11" s="78"/>
      <c r="D11" s="78"/>
      <c r="E11" s="78"/>
      <c r="F11" s="78"/>
      <c r="G11" s="15"/>
      <c r="H11" s="15"/>
      <c r="I11" s="16"/>
    </row>
    <row r="12" spans="1:9" s="17" customFormat="1" ht="23.25" customHeight="1">
      <c r="A12" s="60"/>
      <c r="B12" s="81" t="s">
        <v>114</v>
      </c>
      <c r="C12" s="81"/>
      <c r="D12" s="81"/>
      <c r="E12" s="81"/>
      <c r="F12" s="81"/>
      <c r="G12" s="15"/>
      <c r="H12" s="15"/>
      <c r="I12" s="16"/>
    </row>
    <row r="13" spans="1:9" s="17" customFormat="1" ht="4.5" customHeight="1">
      <c r="A13" s="60"/>
      <c r="B13" s="76"/>
      <c r="C13" s="76"/>
      <c r="D13" s="76"/>
      <c r="E13" s="76"/>
      <c r="F13" s="76"/>
      <c r="G13" s="15"/>
      <c r="H13" s="15"/>
      <c r="I13" s="16"/>
    </row>
    <row r="14" spans="1:9" s="25" customFormat="1" ht="15" customHeight="1">
      <c r="A14" s="58" t="s">
        <v>14</v>
      </c>
      <c r="B14" s="63">
        <v>1</v>
      </c>
      <c r="C14" s="63" t="s">
        <v>19</v>
      </c>
      <c r="D14" s="47"/>
      <c r="E14" s="22"/>
      <c r="F14" s="64"/>
      <c r="G14" s="23">
        <f>B14*E14</f>
        <v>0</v>
      </c>
      <c r="H14" s="23">
        <f>B14*F14</f>
        <v>0</v>
      </c>
      <c r="I14" s="24">
        <f>G14+H14</f>
        <v>0</v>
      </c>
    </row>
    <row r="15" spans="1:9" s="17" customFormat="1" ht="4.5" customHeight="1">
      <c r="A15" s="35"/>
      <c r="B15" s="77"/>
      <c r="C15" s="77"/>
      <c r="D15" s="77"/>
      <c r="E15" s="77"/>
      <c r="F15" s="77"/>
      <c r="G15" s="36"/>
      <c r="H15" s="36"/>
      <c r="I15" s="37"/>
    </row>
    <row r="16" spans="1:9" s="25" customFormat="1" ht="12.75">
      <c r="A16" s="59"/>
      <c r="B16" s="80" t="s">
        <v>91</v>
      </c>
      <c r="C16" s="80"/>
      <c r="D16" s="80"/>
      <c r="E16" s="80"/>
      <c r="F16" s="80"/>
      <c r="G16" s="18"/>
      <c r="H16" s="18"/>
      <c r="I16" s="19"/>
    </row>
    <row r="17" spans="1:9" s="25" customFormat="1" ht="12.75">
      <c r="A17" s="59"/>
      <c r="B17" s="76" t="s">
        <v>87</v>
      </c>
      <c r="C17" s="75"/>
      <c r="D17" s="75"/>
      <c r="E17" s="75"/>
      <c r="F17" s="75"/>
      <c r="G17" s="18"/>
      <c r="H17" s="18"/>
      <c r="I17" s="19"/>
    </row>
    <row r="18" spans="1:9" s="17" customFormat="1" ht="4.5" customHeight="1">
      <c r="A18" s="60"/>
      <c r="B18" s="78"/>
      <c r="C18" s="78"/>
      <c r="D18" s="78"/>
      <c r="E18" s="78"/>
      <c r="F18" s="78"/>
      <c r="G18" s="15"/>
      <c r="H18" s="15"/>
      <c r="I18" s="16"/>
    </row>
    <row r="19" spans="1:9" s="17" customFormat="1" ht="37.5" customHeight="1">
      <c r="A19" s="60"/>
      <c r="B19" s="81" t="s">
        <v>42</v>
      </c>
      <c r="C19" s="81"/>
      <c r="D19" s="81"/>
      <c r="E19" s="81"/>
      <c r="F19" s="81"/>
      <c r="G19" s="15"/>
      <c r="H19" s="15"/>
      <c r="I19" s="16"/>
    </row>
    <row r="20" spans="1:9" s="17" customFormat="1" ht="4.5" customHeight="1">
      <c r="A20" s="60"/>
      <c r="B20" s="78"/>
      <c r="C20" s="78"/>
      <c r="D20" s="78"/>
      <c r="E20" s="78"/>
      <c r="F20" s="78"/>
      <c r="G20" s="15"/>
      <c r="H20" s="15"/>
      <c r="I20" s="16"/>
    </row>
    <row r="21" spans="1:9" s="25" customFormat="1" ht="12.75">
      <c r="A21" s="59"/>
      <c r="B21" s="76" t="s">
        <v>40</v>
      </c>
      <c r="C21" s="75"/>
      <c r="D21" s="75"/>
      <c r="E21" s="75"/>
      <c r="F21" s="75"/>
      <c r="G21" s="18"/>
      <c r="H21" s="18"/>
      <c r="I21" s="19"/>
    </row>
    <row r="22" spans="1:9" s="25" customFormat="1" ht="12.75">
      <c r="A22" s="59"/>
      <c r="B22" s="76" t="s">
        <v>116</v>
      </c>
      <c r="C22" s="75"/>
      <c r="D22" s="75"/>
      <c r="E22" s="75"/>
      <c r="F22" s="75"/>
      <c r="G22" s="18"/>
      <c r="H22" s="18"/>
      <c r="I22" s="19"/>
    </row>
    <row r="23" spans="1:9" s="25" customFormat="1" ht="12.75">
      <c r="A23" s="59"/>
      <c r="B23" s="76" t="s">
        <v>64</v>
      </c>
      <c r="C23" s="75"/>
      <c r="D23" s="75"/>
      <c r="E23" s="75"/>
      <c r="F23" s="75"/>
      <c r="G23" s="18"/>
      <c r="H23" s="18"/>
      <c r="I23" s="19"/>
    </row>
    <row r="24" spans="1:9" s="25" customFormat="1" ht="12.75">
      <c r="A24" s="59"/>
      <c r="B24" s="76" t="s">
        <v>66</v>
      </c>
      <c r="C24" s="75"/>
      <c r="D24" s="75"/>
      <c r="E24" s="75"/>
      <c r="F24" s="75"/>
      <c r="G24" s="18"/>
      <c r="H24" s="18"/>
      <c r="I24" s="19"/>
    </row>
    <row r="25" spans="1:9" s="17" customFormat="1" ht="4.5" customHeight="1">
      <c r="A25" s="60"/>
      <c r="B25" s="78"/>
      <c r="C25" s="78"/>
      <c r="D25" s="78"/>
      <c r="E25" s="78"/>
      <c r="F25" s="78"/>
      <c r="G25" s="15"/>
      <c r="H25" s="15"/>
      <c r="I25" s="16"/>
    </row>
    <row r="26" spans="1:9" s="25" customFormat="1" ht="12.75">
      <c r="A26" s="59"/>
      <c r="B26" s="76" t="s">
        <v>31</v>
      </c>
      <c r="C26" s="75"/>
      <c r="D26" s="75"/>
      <c r="E26" s="75"/>
      <c r="F26" s="75"/>
      <c r="G26" s="18"/>
      <c r="H26" s="18"/>
      <c r="I26" s="19"/>
    </row>
    <row r="27" spans="1:9" s="25" customFormat="1" ht="12.75">
      <c r="A27" s="59"/>
      <c r="B27" s="76" t="s">
        <v>117</v>
      </c>
      <c r="C27" s="75"/>
      <c r="D27" s="75"/>
      <c r="E27" s="75"/>
      <c r="F27" s="75"/>
      <c r="G27" s="18"/>
      <c r="H27" s="18"/>
      <c r="I27" s="19"/>
    </row>
    <row r="28" spans="1:9" s="25" customFormat="1" ht="12.75">
      <c r="A28" s="59"/>
      <c r="B28" s="76" t="s">
        <v>109</v>
      </c>
      <c r="C28" s="75"/>
      <c r="D28" s="75"/>
      <c r="E28" s="75"/>
      <c r="F28" s="75"/>
      <c r="G28" s="18"/>
      <c r="H28" s="18"/>
      <c r="I28" s="19"/>
    </row>
    <row r="29" spans="1:9" s="25" customFormat="1" ht="12.75">
      <c r="A29" s="59"/>
      <c r="B29" s="76" t="s">
        <v>110</v>
      </c>
      <c r="C29" s="75"/>
      <c r="D29" s="75"/>
      <c r="E29" s="75"/>
      <c r="F29" s="75"/>
      <c r="G29" s="18"/>
      <c r="H29" s="18"/>
      <c r="I29" s="19"/>
    </row>
    <row r="30" spans="1:9" s="25" customFormat="1" ht="12.75">
      <c r="A30" s="59"/>
      <c r="B30" s="76" t="s">
        <v>111</v>
      </c>
      <c r="C30" s="75"/>
      <c r="D30" s="75"/>
      <c r="E30" s="75"/>
      <c r="F30" s="75"/>
      <c r="G30" s="18"/>
      <c r="H30" s="18"/>
      <c r="I30" s="19"/>
    </row>
    <row r="31" spans="1:9" s="25" customFormat="1" ht="12.75">
      <c r="A31" s="59"/>
      <c r="B31" s="76" t="s">
        <v>112</v>
      </c>
      <c r="C31" s="75"/>
      <c r="D31" s="75"/>
      <c r="E31" s="75"/>
      <c r="F31" s="75"/>
      <c r="G31" s="18"/>
      <c r="H31" s="18"/>
      <c r="I31" s="19"/>
    </row>
    <row r="32" spans="1:9" s="25" customFormat="1" ht="13.5" customHeight="1">
      <c r="A32" s="59"/>
      <c r="B32" s="76" t="s">
        <v>63</v>
      </c>
      <c r="C32" s="75"/>
      <c r="D32" s="75"/>
      <c r="E32" s="75"/>
      <c r="F32" s="75"/>
      <c r="G32" s="18"/>
      <c r="H32" s="18"/>
      <c r="I32" s="19"/>
    </row>
    <row r="33" spans="1:9" s="25" customFormat="1" ht="13.5" customHeight="1">
      <c r="A33" s="59"/>
      <c r="B33" s="71" t="s">
        <v>50</v>
      </c>
      <c r="C33" s="72"/>
      <c r="D33" s="72"/>
      <c r="E33" s="72"/>
      <c r="F33" s="72"/>
      <c r="G33" s="18"/>
      <c r="H33" s="18"/>
      <c r="I33" s="19"/>
    </row>
    <row r="34" spans="1:9" s="17" customFormat="1" ht="4.5" customHeight="1">
      <c r="A34" s="60"/>
      <c r="B34" s="78"/>
      <c r="C34" s="78"/>
      <c r="D34" s="78"/>
      <c r="E34" s="78"/>
      <c r="F34" s="78"/>
      <c r="G34" s="15"/>
      <c r="H34" s="15"/>
      <c r="I34" s="16"/>
    </row>
    <row r="35" spans="1:9" s="17" customFormat="1" ht="40.5" customHeight="1">
      <c r="A35" s="60"/>
      <c r="B35" s="81" t="s">
        <v>113</v>
      </c>
      <c r="C35" s="81"/>
      <c r="D35" s="81"/>
      <c r="E35" s="81"/>
      <c r="F35" s="81"/>
      <c r="G35" s="15"/>
      <c r="H35" s="15"/>
      <c r="I35" s="16"/>
    </row>
    <row r="36" spans="1:9" s="17" customFormat="1" ht="4.5" customHeight="1">
      <c r="A36" s="60"/>
      <c r="B36" s="78"/>
      <c r="C36" s="78"/>
      <c r="D36" s="78"/>
      <c r="E36" s="78"/>
      <c r="F36" s="78"/>
      <c r="G36" s="15"/>
      <c r="H36" s="15"/>
      <c r="I36" s="16"/>
    </row>
    <row r="37" spans="1:9" s="25" customFormat="1" ht="15" customHeight="1">
      <c r="A37" s="58" t="s">
        <v>27</v>
      </c>
      <c r="B37" s="63">
        <v>1</v>
      </c>
      <c r="C37" s="63" t="s">
        <v>19</v>
      </c>
      <c r="D37" s="47"/>
      <c r="E37" s="22"/>
      <c r="F37" s="64"/>
      <c r="G37" s="23">
        <f>B37*E37</f>
        <v>0</v>
      </c>
      <c r="H37" s="23">
        <f>B37*F37</f>
        <v>0</v>
      </c>
      <c r="I37" s="24">
        <f>G37+H37</f>
        <v>0</v>
      </c>
    </row>
    <row r="38" spans="1:9" s="17" customFormat="1" ht="4.5" customHeight="1">
      <c r="A38" s="35"/>
      <c r="B38" s="77"/>
      <c r="C38" s="77"/>
      <c r="D38" s="77"/>
      <c r="E38" s="77"/>
      <c r="F38" s="77"/>
      <c r="G38" s="36"/>
      <c r="H38" s="36"/>
      <c r="I38" s="37"/>
    </row>
    <row r="39" spans="1:9" s="25" customFormat="1" ht="12.75">
      <c r="A39" s="59"/>
      <c r="B39" s="80" t="s">
        <v>88</v>
      </c>
      <c r="C39" s="80"/>
      <c r="D39" s="80"/>
      <c r="E39" s="80"/>
      <c r="F39" s="80"/>
      <c r="G39" s="18"/>
      <c r="H39" s="18"/>
      <c r="I39" s="19"/>
    </row>
    <row r="40" spans="1:9" s="25" customFormat="1" ht="12.75">
      <c r="A40" s="59"/>
      <c r="B40" s="76" t="s">
        <v>89</v>
      </c>
      <c r="C40" s="75"/>
      <c r="D40" s="75"/>
      <c r="E40" s="75"/>
      <c r="F40" s="75"/>
      <c r="G40" s="18"/>
      <c r="H40" s="18"/>
      <c r="I40" s="19"/>
    </row>
    <row r="41" spans="1:9" s="17" customFormat="1" ht="4.5" customHeight="1">
      <c r="A41" s="60"/>
      <c r="B41" s="78"/>
      <c r="C41" s="78"/>
      <c r="D41" s="78"/>
      <c r="E41" s="78"/>
      <c r="F41" s="78"/>
      <c r="G41" s="15"/>
      <c r="H41" s="15"/>
      <c r="I41" s="16"/>
    </row>
    <row r="42" spans="1:9" s="17" customFormat="1" ht="37.5" customHeight="1">
      <c r="A42" s="60"/>
      <c r="B42" s="81" t="s">
        <v>42</v>
      </c>
      <c r="C42" s="81"/>
      <c r="D42" s="81"/>
      <c r="E42" s="81"/>
      <c r="F42" s="81"/>
      <c r="G42" s="15"/>
      <c r="H42" s="15"/>
      <c r="I42" s="16"/>
    </row>
    <row r="43" spans="1:9" s="17" customFormat="1" ht="4.5" customHeight="1">
      <c r="A43" s="60"/>
      <c r="B43" s="78"/>
      <c r="C43" s="78"/>
      <c r="D43" s="78"/>
      <c r="E43" s="78"/>
      <c r="F43" s="78"/>
      <c r="G43" s="15"/>
      <c r="H43" s="15"/>
      <c r="I43" s="16"/>
    </row>
    <row r="44" spans="1:9" s="25" customFormat="1" ht="12.75">
      <c r="A44" s="59"/>
      <c r="B44" s="76" t="s">
        <v>40</v>
      </c>
      <c r="C44" s="75"/>
      <c r="D44" s="75"/>
      <c r="E44" s="75"/>
      <c r="F44" s="75"/>
      <c r="G44" s="18"/>
      <c r="H44" s="18"/>
      <c r="I44" s="19"/>
    </row>
    <row r="45" spans="1:9" s="25" customFormat="1" ht="12.75">
      <c r="A45" s="59"/>
      <c r="B45" s="76" t="s">
        <v>103</v>
      </c>
      <c r="C45" s="75"/>
      <c r="D45" s="75"/>
      <c r="E45" s="75"/>
      <c r="F45" s="75"/>
      <c r="G45" s="18"/>
      <c r="H45" s="18"/>
      <c r="I45" s="19"/>
    </row>
    <row r="46" spans="1:9" s="25" customFormat="1" ht="12.75">
      <c r="A46" s="59"/>
      <c r="B46" s="76" t="s">
        <v>66</v>
      </c>
      <c r="C46" s="75"/>
      <c r="D46" s="75"/>
      <c r="E46" s="75"/>
      <c r="F46" s="75"/>
      <c r="G46" s="18"/>
      <c r="H46" s="18"/>
      <c r="I46" s="19"/>
    </row>
    <row r="47" spans="1:9" s="17" customFormat="1" ht="4.5" customHeight="1">
      <c r="A47" s="60"/>
      <c r="B47" s="78"/>
      <c r="C47" s="78"/>
      <c r="D47" s="78"/>
      <c r="E47" s="78"/>
      <c r="F47" s="78"/>
      <c r="G47" s="15"/>
      <c r="H47" s="15"/>
      <c r="I47" s="16"/>
    </row>
    <row r="48" spans="1:9" s="25" customFormat="1" ht="12.75">
      <c r="A48" s="59"/>
      <c r="B48" s="76" t="s">
        <v>31</v>
      </c>
      <c r="C48" s="75"/>
      <c r="D48" s="75"/>
      <c r="E48" s="75"/>
      <c r="F48" s="75"/>
      <c r="G48" s="18"/>
      <c r="H48" s="18"/>
      <c r="I48" s="19"/>
    </row>
    <row r="49" spans="1:9" s="25" customFormat="1" ht="12.75">
      <c r="A49" s="59"/>
      <c r="B49" s="76" t="s">
        <v>104</v>
      </c>
      <c r="C49" s="75"/>
      <c r="D49" s="75"/>
      <c r="E49" s="75"/>
      <c r="F49" s="75"/>
      <c r="G49" s="18"/>
      <c r="H49" s="18"/>
      <c r="I49" s="19"/>
    </row>
    <row r="50" spans="1:9" s="25" customFormat="1" ht="12.75">
      <c r="A50" s="59"/>
      <c r="B50" s="76" t="s">
        <v>105</v>
      </c>
      <c r="C50" s="75"/>
      <c r="D50" s="75"/>
      <c r="E50" s="75"/>
      <c r="F50" s="75"/>
      <c r="G50" s="18"/>
      <c r="H50" s="18"/>
      <c r="I50" s="19"/>
    </row>
    <row r="51" spans="1:9" s="25" customFormat="1" ht="12.75">
      <c r="A51" s="59"/>
      <c r="B51" s="76" t="s">
        <v>106</v>
      </c>
      <c r="C51" s="75"/>
      <c r="D51" s="75"/>
      <c r="E51" s="75"/>
      <c r="F51" s="75"/>
      <c r="G51" s="18"/>
      <c r="H51" s="18"/>
      <c r="I51" s="19"/>
    </row>
    <row r="52" spans="1:9" s="25" customFormat="1" ht="12.75">
      <c r="A52" s="59"/>
      <c r="B52" s="76" t="s">
        <v>107</v>
      </c>
      <c r="C52" s="75"/>
      <c r="D52" s="75"/>
      <c r="E52" s="75"/>
      <c r="F52" s="75"/>
      <c r="G52" s="18"/>
      <c r="H52" s="18"/>
      <c r="I52" s="19"/>
    </row>
    <row r="53" spans="1:9" s="25" customFormat="1" ht="12.75">
      <c r="A53" s="59"/>
      <c r="B53" s="76" t="s">
        <v>63</v>
      </c>
      <c r="C53" s="75"/>
      <c r="D53" s="75"/>
      <c r="E53" s="75"/>
      <c r="F53" s="75"/>
      <c r="G53" s="18"/>
      <c r="H53" s="18"/>
      <c r="I53" s="19"/>
    </row>
    <row r="54" spans="1:9" s="25" customFormat="1" ht="12.75">
      <c r="A54" s="59"/>
      <c r="B54" s="71" t="s">
        <v>50</v>
      </c>
      <c r="C54" s="72"/>
      <c r="D54" s="72"/>
      <c r="E54" s="72"/>
      <c r="F54" s="72"/>
      <c r="G54" s="18"/>
      <c r="H54" s="18"/>
      <c r="I54" s="19"/>
    </row>
    <row r="55" spans="1:9" s="17" customFormat="1" ht="4.5" customHeight="1">
      <c r="A55" s="60"/>
      <c r="B55" s="78"/>
      <c r="C55" s="78"/>
      <c r="D55" s="78"/>
      <c r="E55" s="78"/>
      <c r="F55" s="78"/>
      <c r="G55" s="15"/>
      <c r="H55" s="15"/>
      <c r="I55" s="16"/>
    </row>
    <row r="56" spans="1:9" s="17" customFormat="1" ht="40.5" customHeight="1">
      <c r="A56" s="60"/>
      <c r="B56" s="81" t="s">
        <v>108</v>
      </c>
      <c r="C56" s="81"/>
      <c r="D56" s="81"/>
      <c r="E56" s="81"/>
      <c r="F56" s="81"/>
      <c r="G56" s="15"/>
      <c r="H56" s="15"/>
      <c r="I56" s="16"/>
    </row>
    <row r="57" spans="1:9" s="17" customFormat="1" ht="4.5" customHeight="1">
      <c r="A57" s="60"/>
      <c r="B57" s="78"/>
      <c r="C57" s="78"/>
      <c r="D57" s="78"/>
      <c r="E57" s="78"/>
      <c r="F57" s="78"/>
      <c r="G57" s="15"/>
      <c r="H57" s="15"/>
      <c r="I57" s="16"/>
    </row>
    <row r="58" spans="1:9" s="25" customFormat="1" ht="15" customHeight="1">
      <c r="A58" s="58" t="s">
        <v>28</v>
      </c>
      <c r="B58" s="63">
        <v>1</v>
      </c>
      <c r="C58" s="63" t="s">
        <v>19</v>
      </c>
      <c r="D58" s="47"/>
      <c r="E58" s="22"/>
      <c r="F58" s="64"/>
      <c r="G58" s="23">
        <f>B58*E58</f>
        <v>0</v>
      </c>
      <c r="H58" s="23">
        <f>B58*F58</f>
        <v>0</v>
      </c>
      <c r="I58" s="24">
        <f>G58+H58</f>
        <v>0</v>
      </c>
    </row>
    <row r="59" spans="1:9" s="17" customFormat="1" ht="4.5" customHeight="1">
      <c r="A59" s="60"/>
      <c r="B59" s="78"/>
      <c r="C59" s="78"/>
      <c r="D59" s="78"/>
      <c r="E59" s="78"/>
      <c r="F59" s="78"/>
      <c r="G59" s="15"/>
      <c r="H59" s="15"/>
      <c r="I59" s="16"/>
    </row>
    <row r="60" spans="1:9" s="25" customFormat="1" ht="12.75">
      <c r="A60" s="59"/>
      <c r="B60" s="76"/>
      <c r="C60" s="75"/>
      <c r="D60" s="75"/>
      <c r="E60" s="75"/>
      <c r="F60" s="75"/>
      <c r="G60" s="18"/>
      <c r="H60" s="18"/>
      <c r="I60" s="19"/>
    </row>
    <row r="61" spans="1:9" s="25" customFormat="1" ht="12.75">
      <c r="A61" s="59"/>
      <c r="B61" s="76"/>
      <c r="C61" s="75"/>
      <c r="D61" s="75"/>
      <c r="E61" s="75"/>
      <c r="F61" s="75"/>
      <c r="G61" s="18"/>
      <c r="H61" s="18"/>
      <c r="I61" s="19"/>
    </row>
    <row r="62" spans="1:9" s="25" customFormat="1" ht="12.75">
      <c r="A62" s="59"/>
      <c r="B62" s="80" t="s">
        <v>92</v>
      </c>
      <c r="C62" s="80"/>
      <c r="D62" s="80"/>
      <c r="E62" s="80"/>
      <c r="F62" s="80"/>
      <c r="G62" s="18"/>
      <c r="H62" s="18"/>
      <c r="I62" s="19"/>
    </row>
    <row r="63" spans="1:9" s="25" customFormat="1" ht="12.75">
      <c r="A63" s="59"/>
      <c r="B63" s="76" t="s">
        <v>93</v>
      </c>
      <c r="C63" s="75"/>
      <c r="D63" s="75"/>
      <c r="E63" s="75"/>
      <c r="F63" s="75"/>
      <c r="G63" s="18"/>
      <c r="H63" s="18"/>
      <c r="I63" s="19"/>
    </row>
    <row r="64" spans="1:9" s="17" customFormat="1" ht="4.5" customHeight="1">
      <c r="A64" s="60"/>
      <c r="B64" s="78"/>
      <c r="C64" s="78"/>
      <c r="D64" s="78"/>
      <c r="E64" s="78"/>
      <c r="F64" s="78"/>
      <c r="G64" s="15"/>
      <c r="H64" s="15"/>
      <c r="I64" s="16"/>
    </row>
    <row r="65" spans="1:9" s="17" customFormat="1" ht="37.5" customHeight="1">
      <c r="A65" s="60"/>
      <c r="B65" s="81" t="s">
        <v>42</v>
      </c>
      <c r="C65" s="81"/>
      <c r="D65" s="81"/>
      <c r="E65" s="81"/>
      <c r="F65" s="81"/>
      <c r="G65" s="15"/>
      <c r="H65" s="15"/>
      <c r="I65" s="16"/>
    </row>
    <row r="66" spans="1:9" s="17" customFormat="1" ht="4.5" customHeight="1">
      <c r="A66" s="60"/>
      <c r="B66" s="78"/>
      <c r="C66" s="78"/>
      <c r="D66" s="78"/>
      <c r="E66" s="78"/>
      <c r="F66" s="78"/>
      <c r="G66" s="15"/>
      <c r="H66" s="15"/>
      <c r="I66" s="16"/>
    </row>
    <row r="67" spans="1:9" s="25" customFormat="1" ht="12.75">
      <c r="A67" s="59"/>
      <c r="B67" s="76" t="s">
        <v>40</v>
      </c>
      <c r="C67" s="75"/>
      <c r="D67" s="75"/>
      <c r="E67" s="75"/>
      <c r="F67" s="75"/>
      <c r="G67" s="18"/>
      <c r="H67" s="18"/>
      <c r="I67" s="19"/>
    </row>
    <row r="68" spans="1:9" s="25" customFormat="1" ht="12.75">
      <c r="A68" s="59"/>
      <c r="B68" s="76" t="s">
        <v>94</v>
      </c>
      <c r="C68" s="75"/>
      <c r="D68" s="75"/>
      <c r="E68" s="75"/>
      <c r="F68" s="75"/>
      <c r="G68" s="18"/>
      <c r="H68" s="18"/>
      <c r="I68" s="19"/>
    </row>
    <row r="69" spans="1:9" s="25" customFormat="1" ht="12.75">
      <c r="A69" s="59"/>
      <c r="B69" s="76" t="s">
        <v>95</v>
      </c>
      <c r="C69" s="75"/>
      <c r="D69" s="75"/>
      <c r="E69" s="75"/>
      <c r="F69" s="75"/>
      <c r="G69" s="18"/>
      <c r="H69" s="18"/>
      <c r="I69" s="19"/>
    </row>
    <row r="70" spans="1:9" s="25" customFormat="1" ht="12.75" customHeight="1">
      <c r="A70" s="59"/>
      <c r="B70" s="76" t="s">
        <v>96</v>
      </c>
      <c r="C70" s="75"/>
      <c r="D70" s="75"/>
      <c r="E70" s="75"/>
      <c r="F70" s="75"/>
      <c r="G70" s="18"/>
      <c r="H70" s="18"/>
      <c r="I70" s="19"/>
    </row>
    <row r="71" spans="1:9" s="17" customFormat="1" ht="4.5" customHeight="1">
      <c r="A71" s="60"/>
      <c r="B71" s="78"/>
      <c r="C71" s="78"/>
      <c r="D71" s="78"/>
      <c r="E71" s="78"/>
      <c r="F71" s="78"/>
      <c r="G71" s="15"/>
      <c r="H71" s="15"/>
      <c r="I71" s="16"/>
    </row>
    <row r="72" spans="1:9" s="25" customFormat="1" ht="12.75">
      <c r="A72" s="59"/>
      <c r="B72" s="76" t="s">
        <v>31</v>
      </c>
      <c r="C72" s="75"/>
      <c r="D72" s="75"/>
      <c r="E72" s="75"/>
      <c r="F72" s="75"/>
      <c r="G72" s="18"/>
      <c r="H72" s="18"/>
      <c r="I72" s="19"/>
    </row>
    <row r="73" spans="1:9" s="25" customFormat="1" ht="12.75">
      <c r="A73" s="59"/>
      <c r="B73" s="76" t="s">
        <v>43</v>
      </c>
      <c r="C73" s="75"/>
      <c r="D73" s="75"/>
      <c r="E73" s="75"/>
      <c r="F73" s="75"/>
      <c r="G73" s="18"/>
      <c r="H73" s="18"/>
      <c r="I73" s="19"/>
    </row>
    <row r="74" spans="1:9" s="25" customFormat="1" ht="12.75">
      <c r="A74" s="59"/>
      <c r="B74" s="76" t="s">
        <v>97</v>
      </c>
      <c r="C74" s="75"/>
      <c r="D74" s="75"/>
      <c r="E74" s="75"/>
      <c r="F74" s="75"/>
      <c r="G74" s="18"/>
      <c r="H74" s="18"/>
      <c r="I74" s="19"/>
    </row>
    <row r="75" spans="1:9" s="25" customFormat="1" ht="12.75">
      <c r="A75" s="59"/>
      <c r="B75" s="76" t="s">
        <v>98</v>
      </c>
      <c r="C75" s="75"/>
      <c r="D75" s="75"/>
      <c r="E75" s="75"/>
      <c r="F75" s="75"/>
      <c r="G75" s="18"/>
      <c r="H75" s="18"/>
      <c r="I75" s="19"/>
    </row>
    <row r="76" spans="1:9" s="25" customFormat="1" ht="12.75">
      <c r="A76" s="59"/>
      <c r="B76" s="76" t="s">
        <v>99</v>
      </c>
      <c r="C76" s="75"/>
      <c r="D76" s="75"/>
      <c r="E76" s="75"/>
      <c r="F76" s="75"/>
      <c r="G76" s="18"/>
      <c r="H76" s="18"/>
      <c r="I76" s="19"/>
    </row>
    <row r="77" spans="1:9" s="25" customFormat="1" ht="12.75">
      <c r="A77" s="59"/>
      <c r="B77" s="76" t="s">
        <v>100</v>
      </c>
      <c r="C77" s="75"/>
      <c r="D77" s="75"/>
      <c r="E77" s="75"/>
      <c r="F77" s="75"/>
      <c r="G77" s="18"/>
      <c r="H77" s="18"/>
      <c r="I77" s="19"/>
    </row>
    <row r="78" spans="1:9" s="25" customFormat="1" ht="12.75">
      <c r="A78" s="59"/>
      <c r="B78" s="76" t="s">
        <v>101</v>
      </c>
      <c r="C78" s="75"/>
      <c r="D78" s="75"/>
      <c r="E78" s="75"/>
      <c r="F78" s="75"/>
      <c r="G78" s="18"/>
      <c r="H78" s="18"/>
      <c r="I78" s="19"/>
    </row>
    <row r="79" spans="1:9" s="25" customFormat="1" ht="12.75">
      <c r="A79" s="59"/>
      <c r="B79" s="76" t="s">
        <v>63</v>
      </c>
      <c r="C79" s="75"/>
      <c r="D79" s="75"/>
      <c r="E79" s="75"/>
      <c r="F79" s="75"/>
      <c r="G79" s="18"/>
      <c r="H79" s="18"/>
      <c r="I79" s="19"/>
    </row>
    <row r="80" spans="1:9" s="25" customFormat="1" ht="12.75">
      <c r="A80" s="59"/>
      <c r="B80" s="71" t="s">
        <v>50</v>
      </c>
      <c r="C80" s="72"/>
      <c r="D80" s="72"/>
      <c r="E80" s="72"/>
      <c r="F80" s="72"/>
      <c r="G80" s="18"/>
      <c r="H80" s="18"/>
      <c r="I80" s="19"/>
    </row>
    <row r="81" spans="1:9" s="17" customFormat="1" ht="4.5" customHeight="1">
      <c r="A81" s="60"/>
      <c r="B81" s="78"/>
      <c r="C81" s="78"/>
      <c r="D81" s="78"/>
      <c r="E81" s="78"/>
      <c r="F81" s="78"/>
      <c r="G81" s="15"/>
      <c r="H81" s="15"/>
      <c r="I81" s="16"/>
    </row>
    <row r="82" spans="1:9" s="17" customFormat="1" ht="40.5" customHeight="1">
      <c r="A82" s="60"/>
      <c r="B82" s="81" t="s">
        <v>102</v>
      </c>
      <c r="C82" s="81"/>
      <c r="D82" s="81"/>
      <c r="E82" s="81"/>
      <c r="F82" s="81"/>
      <c r="G82" s="15"/>
      <c r="H82" s="15"/>
      <c r="I82" s="16"/>
    </row>
    <row r="83" spans="1:9" s="17" customFormat="1" ht="4.5" customHeight="1">
      <c r="A83" s="60"/>
      <c r="B83" s="78"/>
      <c r="C83" s="78"/>
      <c r="D83" s="78"/>
      <c r="E83" s="78"/>
      <c r="F83" s="78"/>
      <c r="G83" s="15"/>
      <c r="H83" s="15"/>
      <c r="I83" s="16"/>
    </row>
    <row r="84" spans="1:9" s="25" customFormat="1" ht="15" customHeight="1">
      <c r="A84" s="58" t="s">
        <v>29</v>
      </c>
      <c r="B84" s="63">
        <v>1</v>
      </c>
      <c r="C84" s="63" t="s">
        <v>19</v>
      </c>
      <c r="D84" s="47"/>
      <c r="E84" s="22"/>
      <c r="F84" s="64"/>
      <c r="G84" s="23">
        <f>B84*E84</f>
        <v>0</v>
      </c>
      <c r="H84" s="23">
        <f>B84*F84</f>
        <v>0</v>
      </c>
      <c r="I84" s="24">
        <f>G84+H84</f>
        <v>0</v>
      </c>
    </row>
    <row r="85" spans="1:9" s="17" customFormat="1" ht="4.5" customHeight="1">
      <c r="A85" s="35"/>
      <c r="B85" s="77"/>
      <c r="C85" s="77"/>
      <c r="D85" s="77"/>
      <c r="E85" s="77"/>
      <c r="F85" s="77"/>
      <c r="G85" s="36"/>
      <c r="H85" s="36"/>
      <c r="I85" s="37"/>
    </row>
    <row r="86" spans="1:9" s="25" customFormat="1" ht="12.75">
      <c r="A86" s="59"/>
      <c r="B86" s="80" t="s">
        <v>121</v>
      </c>
      <c r="C86" s="80"/>
      <c r="D86" s="80"/>
      <c r="E86" s="80"/>
      <c r="F86" s="80"/>
      <c r="G86" s="18"/>
      <c r="H86" s="18"/>
      <c r="I86" s="19"/>
    </row>
    <row r="87" spans="1:9" s="25" customFormat="1" ht="12.75">
      <c r="A87" s="59"/>
      <c r="B87" s="76" t="s">
        <v>120</v>
      </c>
      <c r="C87" s="75"/>
      <c r="D87" s="75"/>
      <c r="E87" s="75"/>
      <c r="F87" s="75"/>
      <c r="G87" s="18"/>
      <c r="H87" s="18"/>
      <c r="I87" s="19"/>
    </row>
    <row r="88" spans="1:9" s="17" customFormat="1" ht="4.5" customHeight="1">
      <c r="A88" s="60"/>
      <c r="B88" s="78"/>
      <c r="C88" s="78"/>
      <c r="D88" s="78"/>
      <c r="E88" s="78"/>
      <c r="F88" s="78"/>
      <c r="G88" s="15"/>
      <c r="H88" s="15"/>
      <c r="I88" s="16"/>
    </row>
    <row r="89" spans="1:9" s="17" customFormat="1" ht="48.75" customHeight="1">
      <c r="A89" s="60"/>
      <c r="B89" s="81" t="s">
        <v>44</v>
      </c>
      <c r="C89" s="81"/>
      <c r="D89" s="81"/>
      <c r="E89" s="81"/>
      <c r="F89" s="81"/>
      <c r="G89" s="15"/>
      <c r="H89" s="15"/>
      <c r="I89" s="16"/>
    </row>
    <row r="90" spans="1:9" s="17" customFormat="1" ht="4.5" customHeight="1">
      <c r="A90" s="60"/>
      <c r="B90" s="78"/>
      <c r="C90" s="78"/>
      <c r="D90" s="78"/>
      <c r="E90" s="78"/>
      <c r="F90" s="78"/>
      <c r="G90" s="15"/>
      <c r="H90" s="15"/>
      <c r="I90" s="16"/>
    </row>
    <row r="91" spans="1:9" s="25" customFormat="1" ht="12.75">
      <c r="A91" s="59"/>
      <c r="B91" s="76" t="s">
        <v>40</v>
      </c>
      <c r="C91" s="75"/>
      <c r="D91" s="75"/>
      <c r="E91" s="75"/>
      <c r="F91" s="75"/>
      <c r="G91" s="18"/>
      <c r="H91" s="18"/>
      <c r="I91" s="19"/>
    </row>
    <row r="92" spans="1:9" s="25" customFormat="1" ht="12.75">
      <c r="A92" s="59"/>
      <c r="B92" s="76" t="s">
        <v>118</v>
      </c>
      <c r="C92" s="75"/>
      <c r="D92" s="75"/>
      <c r="E92" s="75"/>
      <c r="F92" s="75"/>
      <c r="G92" s="18"/>
      <c r="H92" s="18"/>
      <c r="I92" s="19"/>
    </row>
    <row r="93" spans="1:9" s="25" customFormat="1" ht="12.75">
      <c r="A93" s="59"/>
      <c r="B93" s="76" t="s">
        <v>119</v>
      </c>
      <c r="C93" s="75"/>
      <c r="D93" s="75"/>
      <c r="E93" s="75"/>
      <c r="F93" s="75"/>
      <c r="G93" s="18"/>
      <c r="H93" s="18"/>
      <c r="I93" s="19"/>
    </row>
    <row r="94" spans="1:9" s="17" customFormat="1" ht="4.5" customHeight="1">
      <c r="A94" s="60"/>
      <c r="B94" s="78"/>
      <c r="C94" s="78"/>
      <c r="D94" s="78"/>
      <c r="E94" s="78"/>
      <c r="F94" s="78"/>
      <c r="G94" s="15"/>
      <c r="H94" s="15"/>
      <c r="I94" s="16"/>
    </row>
    <row r="95" spans="1:9" s="25" customFormat="1" ht="12.75" customHeight="1">
      <c r="A95" s="59"/>
      <c r="B95" s="76" t="s">
        <v>31</v>
      </c>
      <c r="C95" s="75"/>
      <c r="D95" s="75"/>
      <c r="E95" s="75"/>
      <c r="F95" s="75"/>
      <c r="G95" s="18"/>
      <c r="H95" s="18"/>
      <c r="I95" s="19"/>
    </row>
    <row r="96" spans="1:9" s="25" customFormat="1" ht="12.75">
      <c r="A96" s="59"/>
      <c r="B96" s="76" t="s">
        <v>46</v>
      </c>
      <c r="C96" s="75"/>
      <c r="D96" s="75"/>
      <c r="E96" s="75"/>
      <c r="F96" s="75"/>
      <c r="G96" s="18"/>
      <c r="H96" s="18"/>
      <c r="I96" s="19"/>
    </row>
    <row r="97" spans="1:9" s="25" customFormat="1" ht="12.75">
      <c r="A97" s="59"/>
      <c r="B97" s="76" t="s">
        <v>45</v>
      </c>
      <c r="C97" s="75"/>
      <c r="D97" s="75"/>
      <c r="E97" s="75"/>
      <c r="F97" s="75"/>
      <c r="G97" s="18"/>
      <c r="H97" s="18"/>
      <c r="I97" s="19"/>
    </row>
    <row r="98" spans="1:9" s="17" customFormat="1" ht="4.5" customHeight="1">
      <c r="A98" s="60"/>
      <c r="B98" s="78"/>
      <c r="C98" s="78"/>
      <c r="D98" s="78"/>
      <c r="E98" s="78"/>
      <c r="F98" s="78"/>
      <c r="G98" s="15"/>
      <c r="H98" s="15"/>
      <c r="I98" s="16"/>
    </row>
    <row r="99" spans="1:9" s="17" customFormat="1" ht="40.5" customHeight="1">
      <c r="A99" s="60"/>
      <c r="B99" s="81" t="s">
        <v>122</v>
      </c>
      <c r="C99" s="81"/>
      <c r="D99" s="81"/>
      <c r="E99" s="81"/>
      <c r="F99" s="81"/>
      <c r="G99" s="15"/>
      <c r="H99" s="15"/>
      <c r="I99" s="16"/>
    </row>
    <row r="100" spans="1:9" s="17" customFormat="1" ht="4.5" customHeight="1">
      <c r="A100" s="60"/>
      <c r="B100" s="78"/>
      <c r="C100" s="78"/>
      <c r="D100" s="78"/>
      <c r="E100" s="78"/>
      <c r="F100" s="78"/>
      <c r="G100" s="15"/>
      <c r="H100" s="15"/>
      <c r="I100" s="16"/>
    </row>
    <row r="101" spans="1:9" s="25" customFormat="1" ht="15" customHeight="1">
      <c r="A101" s="58" t="s">
        <v>30</v>
      </c>
      <c r="B101" s="63">
        <v>4</v>
      </c>
      <c r="C101" s="63" t="s">
        <v>19</v>
      </c>
      <c r="D101" s="47"/>
      <c r="E101" s="22"/>
      <c r="F101" s="64"/>
      <c r="G101" s="23">
        <f>B101*E101</f>
        <v>0</v>
      </c>
      <c r="H101" s="23">
        <f>B101*F101</f>
        <v>0</v>
      </c>
      <c r="I101" s="24">
        <f>G101+H101</f>
        <v>0</v>
      </c>
    </row>
    <row r="102" spans="1:9" s="17" customFormat="1" ht="4.5" customHeight="1">
      <c r="A102" s="35"/>
      <c r="B102" s="77"/>
      <c r="C102" s="77"/>
      <c r="D102" s="77"/>
      <c r="E102" s="77"/>
      <c r="F102" s="77"/>
      <c r="G102" s="36"/>
      <c r="H102" s="36"/>
      <c r="I102" s="37"/>
    </row>
    <row r="103" spans="1:9" s="25" customFormat="1" ht="12.75">
      <c r="A103" s="59" t="s">
        <v>61</v>
      </c>
      <c r="B103" s="80" t="s">
        <v>12</v>
      </c>
      <c r="C103" s="80"/>
      <c r="D103" s="80"/>
      <c r="E103" s="80"/>
      <c r="F103" s="80"/>
      <c r="G103" s="18"/>
      <c r="H103" s="18"/>
      <c r="I103" s="19"/>
    </row>
    <row r="104" spans="1:9" s="17" customFormat="1" ht="4.5" customHeight="1">
      <c r="A104" s="60"/>
      <c r="B104" s="78"/>
      <c r="C104" s="78"/>
      <c r="D104" s="78"/>
      <c r="E104" s="78"/>
      <c r="F104" s="78"/>
      <c r="G104" s="15"/>
      <c r="H104" s="15"/>
      <c r="I104" s="16"/>
    </row>
    <row r="105" spans="1:9" s="20" customFormat="1" ht="41.25" customHeight="1">
      <c r="A105" s="65"/>
      <c r="B105" s="76" t="s">
        <v>23</v>
      </c>
      <c r="C105" s="75"/>
      <c r="D105" s="75"/>
      <c r="E105" s="75"/>
      <c r="F105" s="75"/>
      <c r="G105" s="18"/>
      <c r="H105" s="18"/>
      <c r="I105" s="19"/>
    </row>
    <row r="106" spans="1:9" s="25" customFormat="1" ht="15" customHeight="1">
      <c r="A106" s="59"/>
      <c r="B106" s="73" t="s">
        <v>65</v>
      </c>
      <c r="C106" s="74"/>
      <c r="D106" s="75"/>
      <c r="E106" s="75"/>
      <c r="F106" s="75"/>
      <c r="G106" s="61"/>
      <c r="H106" s="61"/>
      <c r="I106" s="62"/>
    </row>
    <row r="107" spans="1:9" s="25" customFormat="1" ht="15" customHeight="1">
      <c r="A107" s="58" t="s">
        <v>20</v>
      </c>
      <c r="B107" s="26">
        <v>200</v>
      </c>
      <c r="C107" s="26" t="s">
        <v>18</v>
      </c>
      <c r="D107" s="21"/>
      <c r="E107" s="22"/>
      <c r="F107" s="22"/>
      <c r="G107" s="23">
        <f>B107*E107</f>
        <v>0</v>
      </c>
      <c r="H107" s="23">
        <f>B107*F107</f>
        <v>0</v>
      </c>
      <c r="I107" s="24">
        <f>G107+H107</f>
        <v>0</v>
      </c>
    </row>
    <row r="108" spans="1:9" s="25" customFormat="1" ht="15" customHeight="1">
      <c r="A108" s="59"/>
      <c r="B108" s="73" t="s">
        <v>123</v>
      </c>
      <c r="C108" s="74"/>
      <c r="D108" s="75"/>
      <c r="E108" s="75"/>
      <c r="F108" s="75"/>
      <c r="G108" s="61"/>
      <c r="H108" s="61"/>
      <c r="I108" s="62"/>
    </row>
    <row r="109" spans="1:9" s="25" customFormat="1" ht="15" customHeight="1">
      <c r="A109" s="58" t="s">
        <v>21</v>
      </c>
      <c r="B109" s="26">
        <v>150</v>
      </c>
      <c r="C109" s="26" t="s">
        <v>18</v>
      </c>
      <c r="D109" s="21"/>
      <c r="E109" s="22"/>
      <c r="F109" s="22"/>
      <c r="G109" s="23">
        <f>B109*E109</f>
        <v>0</v>
      </c>
      <c r="H109" s="23">
        <f>B109*F109</f>
        <v>0</v>
      </c>
      <c r="I109" s="24">
        <f>G109+H109</f>
        <v>0</v>
      </c>
    </row>
    <row r="110" spans="1:9" s="25" customFormat="1" ht="12.75">
      <c r="A110" s="59"/>
      <c r="B110" s="66"/>
      <c r="C110" s="67"/>
      <c r="D110" s="67"/>
      <c r="E110" s="67"/>
      <c r="F110" s="67"/>
      <c r="G110" s="18"/>
      <c r="H110" s="18"/>
      <c r="I110" s="19"/>
    </row>
    <row r="111" spans="1:9" s="20" customFormat="1" ht="29.25" customHeight="1">
      <c r="A111" s="65"/>
      <c r="B111" s="79" t="s">
        <v>48</v>
      </c>
      <c r="C111" s="75"/>
      <c r="D111" s="75"/>
      <c r="E111" s="75"/>
      <c r="F111" s="75"/>
      <c r="G111" s="18"/>
      <c r="H111" s="18"/>
      <c r="I111" s="19"/>
    </row>
    <row r="112" spans="1:9" s="25" customFormat="1" ht="15" customHeight="1">
      <c r="A112" s="59"/>
      <c r="B112" s="73" t="s">
        <v>72</v>
      </c>
      <c r="C112" s="73"/>
      <c r="D112" s="76"/>
      <c r="E112" s="76"/>
      <c r="F112" s="76"/>
      <c r="G112" s="18"/>
      <c r="H112" s="18"/>
      <c r="I112" s="19"/>
    </row>
    <row r="113" spans="1:9" s="25" customFormat="1" ht="15" customHeight="1">
      <c r="A113" s="58" t="s">
        <v>47</v>
      </c>
      <c r="B113" s="26">
        <v>100</v>
      </c>
      <c r="C113" s="26" t="s">
        <v>18</v>
      </c>
      <c r="D113" s="21"/>
      <c r="E113" s="22"/>
      <c r="F113" s="22"/>
      <c r="G113" s="23">
        <f>B113*E113</f>
        <v>0</v>
      </c>
      <c r="H113" s="23">
        <f>B113*F113</f>
        <v>0</v>
      </c>
      <c r="I113" s="24">
        <f>G113+H113</f>
        <v>0</v>
      </c>
    </row>
    <row r="114" spans="1:9" s="17" customFormat="1" ht="4.5" customHeight="1">
      <c r="A114" s="35"/>
      <c r="B114" s="77"/>
      <c r="C114" s="77"/>
      <c r="D114" s="77"/>
      <c r="E114" s="77"/>
      <c r="F114" s="77"/>
      <c r="G114" s="36"/>
      <c r="H114" s="36"/>
      <c r="I114" s="37"/>
    </row>
    <row r="115" spans="1:9" s="25" customFormat="1" ht="12.75">
      <c r="A115" s="59" t="s">
        <v>60</v>
      </c>
      <c r="B115" s="80" t="s">
        <v>11</v>
      </c>
      <c r="C115" s="80"/>
      <c r="D115" s="80"/>
      <c r="E115" s="80"/>
      <c r="F115" s="80"/>
      <c r="G115" s="18"/>
      <c r="H115" s="18"/>
      <c r="I115" s="19"/>
    </row>
    <row r="116" spans="1:9" s="17" customFormat="1" ht="4.5" customHeight="1">
      <c r="A116" s="60"/>
      <c r="B116" s="78"/>
      <c r="C116" s="78"/>
      <c r="D116" s="78"/>
      <c r="E116" s="78"/>
      <c r="F116" s="78"/>
      <c r="G116" s="15"/>
      <c r="H116" s="15"/>
      <c r="I116" s="16"/>
    </row>
    <row r="117" spans="1:9" s="20" customFormat="1" ht="41.25" customHeight="1">
      <c r="A117" s="65"/>
      <c r="B117" s="76" t="s">
        <v>71</v>
      </c>
      <c r="C117" s="75"/>
      <c r="D117" s="75"/>
      <c r="E117" s="75"/>
      <c r="F117" s="75"/>
      <c r="G117" s="18"/>
      <c r="H117" s="18"/>
      <c r="I117" s="19"/>
    </row>
    <row r="118" spans="1:9" s="17" customFormat="1" ht="4.5" customHeight="1">
      <c r="A118" s="60"/>
      <c r="B118" s="78"/>
      <c r="C118" s="78"/>
      <c r="D118" s="78"/>
      <c r="E118" s="78"/>
      <c r="F118" s="78"/>
      <c r="G118" s="15"/>
      <c r="H118" s="15"/>
      <c r="I118" s="16"/>
    </row>
    <row r="119" spans="1:9" s="25" customFormat="1" ht="114.75" customHeight="1">
      <c r="A119" s="59"/>
      <c r="B119" s="73" t="s">
        <v>69</v>
      </c>
      <c r="C119" s="73"/>
      <c r="D119" s="76"/>
      <c r="E119" s="76"/>
      <c r="F119" s="76"/>
      <c r="G119" s="61"/>
      <c r="H119" s="61"/>
      <c r="I119" s="62"/>
    </row>
    <row r="120" spans="1:9" s="25" customFormat="1" ht="15" customHeight="1">
      <c r="A120" s="58" t="s">
        <v>15</v>
      </c>
      <c r="B120" s="26">
        <v>81</v>
      </c>
      <c r="C120" s="26" t="s">
        <v>9</v>
      </c>
      <c r="D120" s="47"/>
      <c r="E120" s="22"/>
      <c r="F120" s="22"/>
      <c r="G120" s="23">
        <f>B120*E120</f>
        <v>0</v>
      </c>
      <c r="H120" s="23">
        <f>B120*F120</f>
        <v>0</v>
      </c>
      <c r="I120" s="24">
        <f>G120+H120</f>
        <v>0</v>
      </c>
    </row>
    <row r="121" spans="1:9" s="25" customFormat="1" ht="91.5" customHeight="1">
      <c r="A121" s="59"/>
      <c r="B121" s="83" t="s">
        <v>70</v>
      </c>
      <c r="C121" s="83"/>
      <c r="D121" s="83"/>
      <c r="E121" s="83"/>
      <c r="F121" s="83"/>
      <c r="G121" s="69"/>
      <c r="H121" s="69"/>
      <c r="I121" s="70"/>
    </row>
    <row r="122" spans="1:9" s="25" customFormat="1" ht="15" customHeight="1">
      <c r="A122" s="58" t="s">
        <v>16</v>
      </c>
      <c r="B122" s="26">
        <v>26</v>
      </c>
      <c r="C122" s="26" t="s">
        <v>9</v>
      </c>
      <c r="D122" s="21"/>
      <c r="E122" s="22"/>
      <c r="F122" s="22"/>
      <c r="G122" s="23">
        <f>B122*E122</f>
        <v>0</v>
      </c>
      <c r="H122" s="23">
        <f>B122*F122</f>
        <v>0</v>
      </c>
      <c r="I122" s="24">
        <f>G122+H122</f>
        <v>0</v>
      </c>
    </row>
    <row r="123" spans="1:9" s="25" customFormat="1" ht="103.5" customHeight="1">
      <c r="A123" s="59"/>
      <c r="B123" s="73" t="s">
        <v>73</v>
      </c>
      <c r="C123" s="73"/>
      <c r="D123" s="76"/>
      <c r="E123" s="76"/>
      <c r="F123" s="76"/>
      <c r="G123" s="69"/>
      <c r="H123" s="69"/>
      <c r="I123" s="70"/>
    </row>
    <row r="124" spans="1:9" s="25" customFormat="1" ht="15" customHeight="1">
      <c r="A124" s="58" t="s">
        <v>17</v>
      </c>
      <c r="B124" s="63">
        <v>68</v>
      </c>
      <c r="C124" s="63" t="s">
        <v>9</v>
      </c>
      <c r="D124" s="47"/>
      <c r="E124" s="22"/>
      <c r="F124" s="64"/>
      <c r="G124" s="23">
        <f>B124*E124</f>
        <v>0</v>
      </c>
      <c r="H124" s="23">
        <f>B124*F124</f>
        <v>0</v>
      </c>
      <c r="I124" s="24">
        <f>G124+H124</f>
        <v>0</v>
      </c>
    </row>
    <row r="125" spans="1:9" s="25" customFormat="1" ht="26.25" customHeight="1">
      <c r="A125" s="59"/>
      <c r="B125" s="73" t="s">
        <v>83</v>
      </c>
      <c r="C125" s="73"/>
      <c r="D125" s="76"/>
      <c r="E125" s="76"/>
      <c r="F125" s="76"/>
      <c r="G125" s="61"/>
      <c r="H125" s="61"/>
      <c r="I125" s="62"/>
    </row>
    <row r="126" spans="1:9" s="25" customFormat="1" ht="15" customHeight="1">
      <c r="A126" s="58" t="s">
        <v>74</v>
      </c>
      <c r="B126" s="63">
        <v>68</v>
      </c>
      <c r="C126" s="63" t="s">
        <v>9</v>
      </c>
      <c r="D126" s="47"/>
      <c r="E126" s="22"/>
      <c r="F126" s="64"/>
      <c r="G126" s="23">
        <f>B126*E126</f>
        <v>0</v>
      </c>
      <c r="H126" s="23">
        <f>B126*F126</f>
        <v>0</v>
      </c>
      <c r="I126" s="24">
        <f>G126+H126</f>
        <v>0</v>
      </c>
    </row>
    <row r="127" spans="1:9" s="17" customFormat="1" ht="4.5" customHeight="1">
      <c r="A127" s="35"/>
      <c r="B127" s="77"/>
      <c r="C127" s="77"/>
      <c r="D127" s="77"/>
      <c r="E127" s="77"/>
      <c r="F127" s="77"/>
      <c r="G127" s="36"/>
      <c r="H127" s="36"/>
      <c r="I127" s="37"/>
    </row>
    <row r="128" spans="1:9" s="25" customFormat="1" ht="12.75">
      <c r="A128" s="59" t="s">
        <v>59</v>
      </c>
      <c r="B128" s="80" t="s">
        <v>49</v>
      </c>
      <c r="C128" s="80"/>
      <c r="D128" s="80"/>
      <c r="E128" s="80"/>
      <c r="F128" s="80"/>
      <c r="G128" s="18"/>
      <c r="H128" s="18"/>
      <c r="I128" s="19"/>
    </row>
    <row r="129" spans="1:9" s="17" customFormat="1" ht="4.5" customHeight="1">
      <c r="A129" s="60"/>
      <c r="B129" s="78"/>
      <c r="C129" s="78"/>
      <c r="D129" s="78"/>
      <c r="E129" s="78"/>
      <c r="F129" s="78"/>
      <c r="G129" s="15"/>
      <c r="H129" s="15"/>
      <c r="I129" s="16"/>
    </row>
    <row r="130" spans="1:9" s="20" customFormat="1" ht="25.5" customHeight="1">
      <c r="A130" s="65"/>
      <c r="B130" s="76" t="s">
        <v>36</v>
      </c>
      <c r="C130" s="75"/>
      <c r="D130" s="75"/>
      <c r="E130" s="75"/>
      <c r="F130" s="75"/>
      <c r="G130" s="18"/>
      <c r="H130" s="18"/>
      <c r="I130" s="19"/>
    </row>
    <row r="131" spans="1:9" s="25" customFormat="1" ht="15" customHeight="1">
      <c r="A131" s="59"/>
      <c r="B131" s="73" t="s">
        <v>32</v>
      </c>
      <c r="C131" s="73"/>
      <c r="D131" s="76"/>
      <c r="E131" s="76"/>
      <c r="F131" s="76"/>
      <c r="G131" s="61"/>
      <c r="H131" s="61"/>
      <c r="I131" s="62"/>
    </row>
    <row r="132" spans="1:9" s="25" customFormat="1" ht="15" customHeight="1">
      <c r="A132" s="58" t="s">
        <v>51</v>
      </c>
      <c r="B132" s="26">
        <v>50</v>
      </c>
      <c r="C132" s="26" t="s">
        <v>18</v>
      </c>
      <c r="D132" s="47"/>
      <c r="E132" s="22"/>
      <c r="F132" s="22"/>
      <c r="G132" s="23">
        <f>B132*E132</f>
        <v>0</v>
      </c>
      <c r="H132" s="23">
        <f>B132*F132</f>
        <v>0</v>
      </c>
      <c r="I132" s="24">
        <f>G132+H132</f>
        <v>0</v>
      </c>
    </row>
    <row r="133" spans="1:9" s="25" customFormat="1" ht="26.25" customHeight="1">
      <c r="A133" s="59"/>
      <c r="B133" s="73" t="s">
        <v>76</v>
      </c>
      <c r="C133" s="73"/>
      <c r="D133" s="76"/>
      <c r="E133" s="76"/>
      <c r="F133" s="76"/>
      <c r="G133" s="61"/>
      <c r="H133" s="61"/>
      <c r="I133" s="62"/>
    </row>
    <row r="134" spans="1:9" s="25" customFormat="1" ht="15" customHeight="1">
      <c r="A134" s="58" t="s">
        <v>75</v>
      </c>
      <c r="B134" s="26">
        <v>30</v>
      </c>
      <c r="C134" s="26" t="s">
        <v>77</v>
      </c>
      <c r="D134" s="47"/>
      <c r="E134" s="22"/>
      <c r="F134" s="22"/>
      <c r="G134" s="23">
        <f>B134*E134</f>
        <v>0</v>
      </c>
      <c r="H134" s="23">
        <f>B134*F134</f>
        <v>0</v>
      </c>
      <c r="I134" s="24">
        <f>G134+H134</f>
        <v>0</v>
      </c>
    </row>
    <row r="135" spans="1:9" s="25" customFormat="1" ht="26.25" customHeight="1">
      <c r="A135" s="59"/>
      <c r="B135" s="73" t="s">
        <v>81</v>
      </c>
      <c r="C135" s="73"/>
      <c r="D135" s="76"/>
      <c r="E135" s="76"/>
      <c r="F135" s="76"/>
      <c r="G135" s="61"/>
      <c r="H135" s="61"/>
      <c r="I135" s="62"/>
    </row>
    <row r="136" spans="1:9" s="25" customFormat="1" ht="15" customHeight="1">
      <c r="A136" s="58" t="s">
        <v>78</v>
      </c>
      <c r="B136" s="26">
        <v>1</v>
      </c>
      <c r="C136" s="26" t="s">
        <v>19</v>
      </c>
      <c r="D136" s="47"/>
      <c r="E136" s="22"/>
      <c r="F136" s="22"/>
      <c r="G136" s="23"/>
      <c r="H136" s="23"/>
      <c r="I136" s="24"/>
    </row>
    <row r="137" spans="1:9" s="25" customFormat="1" ht="12.75">
      <c r="A137" s="59"/>
      <c r="B137" s="76"/>
      <c r="C137" s="75"/>
      <c r="D137" s="75"/>
      <c r="E137" s="75"/>
      <c r="F137" s="75"/>
      <c r="G137" s="18"/>
      <c r="H137" s="18"/>
      <c r="I137" s="19"/>
    </row>
    <row r="138" spans="1:9" s="25" customFormat="1" ht="26.25" customHeight="1">
      <c r="A138" s="59"/>
      <c r="B138" s="76" t="s">
        <v>82</v>
      </c>
      <c r="C138" s="75"/>
      <c r="D138" s="75"/>
      <c r="E138" s="75"/>
      <c r="F138" s="75"/>
      <c r="G138" s="61"/>
      <c r="H138" s="61"/>
      <c r="I138" s="62"/>
    </row>
    <row r="139" spans="1:9" s="25" customFormat="1" ht="15" customHeight="1">
      <c r="A139" s="58" t="s">
        <v>79</v>
      </c>
      <c r="B139" s="26">
        <v>56</v>
      </c>
      <c r="C139" s="26" t="s">
        <v>80</v>
      </c>
      <c r="D139" s="47"/>
      <c r="E139" s="22"/>
      <c r="F139" s="22"/>
      <c r="G139" s="23">
        <f>B139*E139</f>
        <v>0</v>
      </c>
      <c r="H139" s="23">
        <f>B139*F139</f>
        <v>0</v>
      </c>
      <c r="I139" s="24">
        <f>G139+H139</f>
        <v>0</v>
      </c>
    </row>
    <row r="140" spans="1:9" s="17" customFormat="1" ht="4.5" customHeight="1">
      <c r="A140" s="35"/>
      <c r="B140" s="77"/>
      <c r="C140" s="77"/>
      <c r="D140" s="77"/>
      <c r="E140" s="77"/>
      <c r="F140" s="77"/>
      <c r="G140" s="36"/>
      <c r="H140" s="36"/>
      <c r="I140" s="37"/>
    </row>
    <row r="141" spans="1:9" s="25" customFormat="1" ht="12.75">
      <c r="A141" s="59" t="s">
        <v>58</v>
      </c>
      <c r="B141" s="80" t="s">
        <v>52</v>
      </c>
      <c r="C141" s="80"/>
      <c r="D141" s="80"/>
      <c r="E141" s="80"/>
      <c r="F141" s="80"/>
      <c r="G141" s="18"/>
      <c r="H141" s="18"/>
      <c r="I141" s="19"/>
    </row>
    <row r="142" spans="1:9" s="17" customFormat="1" ht="4.5" customHeight="1">
      <c r="A142" s="60"/>
      <c r="B142" s="78"/>
      <c r="C142" s="78"/>
      <c r="D142" s="78"/>
      <c r="E142" s="78"/>
      <c r="F142" s="78"/>
      <c r="G142" s="15"/>
      <c r="H142" s="15"/>
      <c r="I142" s="16"/>
    </row>
    <row r="143" spans="1:9" s="25" customFormat="1" ht="26.25" customHeight="1">
      <c r="A143" s="59"/>
      <c r="B143" s="73" t="s">
        <v>35</v>
      </c>
      <c r="C143" s="73"/>
      <c r="D143" s="76"/>
      <c r="E143" s="76"/>
      <c r="F143" s="76"/>
      <c r="G143" s="61"/>
      <c r="H143" s="61"/>
      <c r="I143" s="62"/>
    </row>
    <row r="144" spans="1:9" s="25" customFormat="1" ht="15" customHeight="1">
      <c r="A144" s="58" t="s">
        <v>24</v>
      </c>
      <c r="B144" s="26">
        <v>1</v>
      </c>
      <c r="C144" s="26" t="s">
        <v>19</v>
      </c>
      <c r="D144" s="21"/>
      <c r="E144" s="22"/>
      <c r="F144" s="22"/>
      <c r="G144" s="23">
        <f>B144*E144</f>
        <v>0</v>
      </c>
      <c r="H144" s="23">
        <f>B144*F144</f>
        <v>0</v>
      </c>
      <c r="I144" s="24">
        <f>G144+H144</f>
        <v>0</v>
      </c>
    </row>
    <row r="145" spans="1:9" s="25" customFormat="1" ht="26.25" customHeight="1">
      <c r="A145" s="59"/>
      <c r="B145" s="73" t="s">
        <v>33</v>
      </c>
      <c r="C145" s="73"/>
      <c r="D145" s="76"/>
      <c r="E145" s="76"/>
      <c r="F145" s="76"/>
      <c r="G145" s="61"/>
      <c r="H145" s="61"/>
      <c r="I145" s="62"/>
    </row>
    <row r="146" spans="1:9" s="25" customFormat="1" ht="15" customHeight="1">
      <c r="A146" s="58" t="s">
        <v>25</v>
      </c>
      <c r="B146" s="26">
        <v>1</v>
      </c>
      <c r="C146" s="26" t="s">
        <v>19</v>
      </c>
      <c r="D146" s="47"/>
      <c r="E146" s="22"/>
      <c r="F146" s="22"/>
      <c r="G146" s="23">
        <f>B146*E146</f>
        <v>0</v>
      </c>
      <c r="H146" s="23">
        <f>B146*F146</f>
        <v>0</v>
      </c>
      <c r="I146" s="24">
        <f>G146+H146</f>
        <v>0</v>
      </c>
    </row>
    <row r="147" spans="1:9" s="25" customFormat="1" ht="26.25" customHeight="1">
      <c r="A147" s="59"/>
      <c r="B147" s="73" t="s">
        <v>26</v>
      </c>
      <c r="C147" s="73"/>
      <c r="D147" s="76"/>
      <c r="E147" s="76"/>
      <c r="F147" s="76"/>
      <c r="G147" s="61"/>
      <c r="H147" s="61"/>
      <c r="I147" s="62"/>
    </row>
    <row r="148" spans="1:9" s="25" customFormat="1" ht="15" customHeight="1">
      <c r="A148" s="58" t="s">
        <v>22</v>
      </c>
      <c r="B148" s="26">
        <v>1</v>
      </c>
      <c r="C148" s="26" t="s">
        <v>19</v>
      </c>
      <c r="D148" s="47"/>
      <c r="E148" s="22"/>
      <c r="F148" s="22"/>
      <c r="G148" s="23">
        <f>B148*E148</f>
        <v>0</v>
      </c>
      <c r="H148" s="23">
        <f>B148*F148</f>
        <v>0</v>
      </c>
      <c r="I148" s="24">
        <f>G148+H148</f>
        <v>0</v>
      </c>
    </row>
    <row r="149" spans="1:9" s="25" customFormat="1" ht="15" customHeight="1">
      <c r="A149" s="59"/>
      <c r="B149" s="73" t="s">
        <v>34</v>
      </c>
      <c r="C149" s="73"/>
      <c r="D149" s="76"/>
      <c r="E149" s="76"/>
      <c r="F149" s="76"/>
      <c r="G149" s="61"/>
      <c r="H149" s="61"/>
      <c r="I149" s="62"/>
    </row>
    <row r="150" spans="1:9" s="25" customFormat="1" ht="15" customHeight="1">
      <c r="A150" s="58" t="s">
        <v>53</v>
      </c>
      <c r="B150" s="26">
        <v>1</v>
      </c>
      <c r="C150" s="26" t="s">
        <v>19</v>
      </c>
      <c r="D150" s="47"/>
      <c r="E150" s="22"/>
      <c r="F150" s="22"/>
      <c r="G150" s="23">
        <f>B150*E150</f>
        <v>0</v>
      </c>
      <c r="H150" s="23">
        <f>B150*F150</f>
        <v>0</v>
      </c>
      <c r="I150" s="24">
        <f>G150+H150</f>
        <v>0</v>
      </c>
    </row>
    <row r="151" spans="1:9" s="17" customFormat="1" ht="4.5" customHeight="1">
      <c r="A151" s="35"/>
      <c r="B151" s="77"/>
      <c r="C151" s="77"/>
      <c r="D151" s="77"/>
      <c r="E151" s="77"/>
      <c r="F151" s="77"/>
      <c r="G151" s="36"/>
      <c r="H151" s="36"/>
      <c r="I151" s="37"/>
    </row>
    <row r="152" spans="1:9" s="25" customFormat="1" ht="12.75">
      <c r="A152" s="59" t="s">
        <v>57</v>
      </c>
      <c r="B152" s="80" t="s">
        <v>54</v>
      </c>
      <c r="C152" s="80"/>
      <c r="D152" s="80"/>
      <c r="E152" s="80"/>
      <c r="F152" s="80"/>
      <c r="G152" s="18"/>
      <c r="H152" s="18"/>
      <c r="I152" s="19"/>
    </row>
    <row r="153" spans="1:9" s="17" customFormat="1" ht="4.5" customHeight="1">
      <c r="A153" s="60"/>
      <c r="B153" s="78"/>
      <c r="C153" s="78"/>
      <c r="D153" s="78"/>
      <c r="E153" s="78"/>
      <c r="F153" s="78"/>
      <c r="G153" s="15"/>
      <c r="H153" s="15"/>
      <c r="I153" s="16"/>
    </row>
    <row r="154" spans="1:9" s="20" customFormat="1" ht="41.25" customHeight="1">
      <c r="A154" s="65"/>
      <c r="B154" s="76" t="s">
        <v>67</v>
      </c>
      <c r="C154" s="75"/>
      <c r="D154" s="75"/>
      <c r="E154" s="75"/>
      <c r="F154" s="75"/>
      <c r="G154" s="18"/>
      <c r="H154" s="18"/>
      <c r="I154" s="19"/>
    </row>
    <row r="155" spans="1:9" s="25" customFormat="1" ht="15" customHeight="1">
      <c r="A155" s="58" t="s">
        <v>37</v>
      </c>
      <c r="B155" s="26">
        <v>175</v>
      </c>
      <c r="C155" s="26" t="s">
        <v>9</v>
      </c>
      <c r="D155" s="47"/>
      <c r="E155" s="22"/>
      <c r="F155" s="22"/>
      <c r="G155" s="23">
        <f>B155*E155</f>
        <v>0</v>
      </c>
      <c r="H155" s="23">
        <f>B155*F155</f>
        <v>0</v>
      </c>
      <c r="I155" s="24">
        <f>G155+H155</f>
        <v>0</v>
      </c>
    </row>
    <row r="156" spans="1:9" s="25" customFormat="1" ht="26.25" customHeight="1">
      <c r="A156" s="59"/>
      <c r="B156" s="73" t="s">
        <v>55</v>
      </c>
      <c r="C156" s="73"/>
      <c r="D156" s="76"/>
      <c r="E156" s="76"/>
      <c r="F156" s="76"/>
      <c r="G156" s="61"/>
      <c r="H156" s="61"/>
      <c r="I156" s="62"/>
    </row>
    <row r="157" spans="1:9" s="25" customFormat="1" ht="15" customHeight="1">
      <c r="A157" s="58" t="s">
        <v>38</v>
      </c>
      <c r="B157" s="63">
        <v>1</v>
      </c>
      <c r="C157" s="63" t="s">
        <v>19</v>
      </c>
      <c r="D157" s="47"/>
      <c r="E157" s="22"/>
      <c r="F157" s="64"/>
      <c r="G157" s="23">
        <f>B157*E157</f>
        <v>0</v>
      </c>
      <c r="H157" s="23">
        <f>B157*F157</f>
        <v>0</v>
      </c>
      <c r="I157" s="24">
        <f>G157+H157</f>
        <v>0</v>
      </c>
    </row>
    <row r="158" spans="1:9" s="20" customFormat="1" ht="41.25" customHeight="1">
      <c r="A158" s="65"/>
      <c r="B158" s="76" t="s">
        <v>68</v>
      </c>
      <c r="C158" s="75"/>
      <c r="D158" s="75"/>
      <c r="E158" s="75"/>
      <c r="F158" s="75"/>
      <c r="G158" s="18"/>
      <c r="H158" s="18"/>
      <c r="I158" s="19"/>
    </row>
    <row r="159" spans="1:9" s="25" customFormat="1" ht="15" customHeight="1">
      <c r="A159" s="58" t="s">
        <v>39</v>
      </c>
      <c r="B159" s="63">
        <v>1</v>
      </c>
      <c r="C159" s="63" t="s">
        <v>19</v>
      </c>
      <c r="D159" s="47"/>
      <c r="E159" s="22"/>
      <c r="F159" s="64"/>
      <c r="G159" s="23">
        <f>B159*E159</f>
        <v>0</v>
      </c>
      <c r="H159" s="23">
        <f>B159*F159</f>
        <v>0</v>
      </c>
      <c r="I159" s="24">
        <f>G159+H159</f>
        <v>0</v>
      </c>
    </row>
    <row r="160" spans="1:9" s="17" customFormat="1" ht="4.5" customHeight="1">
      <c r="A160" s="35"/>
      <c r="B160" s="77"/>
      <c r="C160" s="77"/>
      <c r="D160" s="77"/>
      <c r="E160" s="77"/>
      <c r="F160" s="77"/>
      <c r="G160" s="36"/>
      <c r="H160" s="36"/>
      <c r="I160" s="37"/>
    </row>
    <row r="161" spans="1:9" s="49" customFormat="1" ht="24" customHeight="1">
      <c r="A161" s="57"/>
      <c r="B161" s="50" t="s">
        <v>56</v>
      </c>
      <c r="C161" s="51"/>
      <c r="D161" s="52"/>
      <c r="E161" s="51"/>
      <c r="F161" s="53"/>
      <c r="G161" s="54">
        <f>SUM(G6:G160)</f>
        <v>0</v>
      </c>
      <c r="H161" s="54">
        <f>SUM(H6:H160)</f>
        <v>0</v>
      </c>
      <c r="I161" s="55">
        <f>G161+H161</f>
        <v>0</v>
      </c>
    </row>
    <row r="165" spans="4:8" ht="12.75">
      <c r="D165" s="79"/>
      <c r="E165" s="75"/>
      <c r="F165" s="75"/>
      <c r="G165" s="75"/>
      <c r="H165" s="75"/>
    </row>
  </sheetData>
  <sheetProtection/>
  <mergeCells count="128">
    <mergeCell ref="B135:F135"/>
    <mergeCell ref="B137:F137"/>
    <mergeCell ref="B119:F119"/>
    <mergeCell ref="B121:F121"/>
    <mergeCell ref="B128:F128"/>
    <mergeCell ref="B123:F123"/>
    <mergeCell ref="B95:F95"/>
    <mergeCell ref="B30:F30"/>
    <mergeCell ref="B63:F63"/>
    <mergeCell ref="B65:F65"/>
    <mergeCell ref="B64:F64"/>
    <mergeCell ref="B50:F50"/>
    <mergeCell ref="B51:F51"/>
    <mergeCell ref="B32:F32"/>
    <mergeCell ref="B66:F66"/>
    <mergeCell ref="B94:F94"/>
    <mergeCell ref="B115:F115"/>
    <mergeCell ref="B116:F116"/>
    <mergeCell ref="B57:F57"/>
    <mergeCell ref="B149:F149"/>
    <mergeCell ref="B152:F152"/>
    <mergeCell ref="B114:F114"/>
    <mergeCell ref="B125:F125"/>
    <mergeCell ref="B127:F127"/>
    <mergeCell ref="B117:F117"/>
    <mergeCell ref="B153:F153"/>
    <mergeCell ref="B156:F156"/>
    <mergeCell ref="B154:F154"/>
    <mergeCell ref="B53:F53"/>
    <mergeCell ref="B129:F129"/>
    <mergeCell ref="B158:F158"/>
    <mergeCell ref="B151:F151"/>
    <mergeCell ref="B130:F130"/>
    <mergeCell ref="B138:F138"/>
    <mergeCell ref="B142:F142"/>
    <mergeCell ref="B143:F143"/>
    <mergeCell ref="B140:F140"/>
    <mergeCell ref="B141:F141"/>
    <mergeCell ref="B145:F145"/>
    <mergeCell ref="B147:F147"/>
    <mergeCell ref="B111:F111"/>
    <mergeCell ref="B112:F112"/>
    <mergeCell ref="B118:F118"/>
    <mergeCell ref="B131:F131"/>
    <mergeCell ref="B133:F133"/>
    <mergeCell ref="B102:F102"/>
    <mergeCell ref="B103:F103"/>
    <mergeCell ref="B104:F104"/>
    <mergeCell ref="B105:F105"/>
    <mergeCell ref="B34:F34"/>
    <mergeCell ref="B49:F49"/>
    <mergeCell ref="B99:F99"/>
    <mergeCell ref="B97:F97"/>
    <mergeCell ref="B79:F79"/>
    <mergeCell ref="B92:F92"/>
    <mergeCell ref="B67:F67"/>
    <mergeCell ref="B70:F70"/>
    <mergeCell ref="B68:F68"/>
    <mergeCell ref="B69:F69"/>
    <mergeCell ref="B23:F23"/>
    <mergeCell ref="B46:F46"/>
    <mergeCell ref="B47:F47"/>
    <mergeCell ref="B43:F43"/>
    <mergeCell ref="B16:F16"/>
    <mergeCell ref="B62:F62"/>
    <mergeCell ref="B40:F40"/>
    <mergeCell ref="B41:F41"/>
    <mergeCell ref="B36:F36"/>
    <mergeCell ref="B28:F28"/>
    <mergeCell ref="B21:F21"/>
    <mergeCell ref="B44:F44"/>
    <mergeCell ref="B45:F45"/>
    <mergeCell ref="B22:F22"/>
    <mergeCell ref="B15:F15"/>
    <mergeCell ref="B29:F29"/>
    <mergeCell ref="B31:F31"/>
    <mergeCell ref="B59:F59"/>
    <mergeCell ref="B48:F48"/>
    <mergeCell ref="B56:F56"/>
    <mergeCell ref="B42:F42"/>
    <mergeCell ref="B52:F52"/>
    <mergeCell ref="B55:F55"/>
    <mergeCell ref="B39:F39"/>
    <mergeCell ref="B6:F6"/>
    <mergeCell ref="B9:F9"/>
    <mergeCell ref="B10:F10"/>
    <mergeCell ref="B11:F11"/>
    <mergeCell ref="B13:F13"/>
    <mergeCell ref="B12:F12"/>
    <mergeCell ref="B7:F7"/>
    <mergeCell ref="B18:F18"/>
    <mergeCell ref="B38:F38"/>
    <mergeCell ref="B17:F17"/>
    <mergeCell ref="B35:F35"/>
    <mergeCell ref="B19:F19"/>
    <mergeCell ref="B25:F25"/>
    <mergeCell ref="B26:F26"/>
    <mergeCell ref="B20:F20"/>
    <mergeCell ref="B24:F24"/>
    <mergeCell ref="B27:F27"/>
    <mergeCell ref="B71:F71"/>
    <mergeCell ref="B72:F72"/>
    <mergeCell ref="B82:F82"/>
    <mergeCell ref="B83:F83"/>
    <mergeCell ref="B73:F73"/>
    <mergeCell ref="B76:F76"/>
    <mergeCell ref="B78:F78"/>
    <mergeCell ref="B77:F77"/>
    <mergeCell ref="B81:F81"/>
    <mergeCell ref="D165:H165"/>
    <mergeCell ref="B160:F160"/>
    <mergeCell ref="B86:F86"/>
    <mergeCell ref="B100:F100"/>
    <mergeCell ref="B89:F89"/>
    <mergeCell ref="B91:F91"/>
    <mergeCell ref="B98:F98"/>
    <mergeCell ref="B90:F90"/>
    <mergeCell ref="B96:F96"/>
    <mergeCell ref="B108:F108"/>
    <mergeCell ref="B60:F60"/>
    <mergeCell ref="B61:F61"/>
    <mergeCell ref="B93:F93"/>
    <mergeCell ref="B75:F75"/>
    <mergeCell ref="B74:F74"/>
    <mergeCell ref="B85:F85"/>
    <mergeCell ref="B87:F87"/>
    <mergeCell ref="B106:F106"/>
    <mergeCell ref="B88:F88"/>
  </mergeCells>
  <printOptions/>
  <pageMargins left="0.984251968503937" right="0.3937007874015748" top="0.5905511811023623" bottom="0.5905511811023623" header="0.31496062992125984" footer="0.31496062992125984"/>
  <pageSetup firstPageNumber="24" useFirstPageNumber="1" horizontalDpi="600" verticalDpi="600" orientation="portrait" paperSize="9" r:id="rId1"/>
  <headerFooter alignWithMargins="0">
    <oddHeader>&amp;RMsz.:1500200</oddHeader>
    <oddFooter xml:space="preserve">&amp;C&amp;P&amp;R&amp;9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SZÁZ-HÁZ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Szittay Zsuzsanna</dc:creator>
  <cp:keywords/>
  <dc:description/>
  <cp:lastModifiedBy>Laci</cp:lastModifiedBy>
  <cp:lastPrinted>2015-05-05T08:56:24Z</cp:lastPrinted>
  <dcterms:created xsi:type="dcterms:W3CDTF">2001-05-02T02:52:16Z</dcterms:created>
  <dcterms:modified xsi:type="dcterms:W3CDTF">2015-05-07T07:03:50Z</dcterms:modified>
  <cp:category/>
  <cp:version/>
  <cp:contentType/>
  <cp:contentStatus/>
</cp:coreProperties>
</file>