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876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<sst xmlns="http://schemas.openxmlformats.org/spreadsheetml/2006/main" count="200" uniqueCount="29">
  <si>
    <t>Összes foglalkoztatott</t>
  </si>
  <si>
    <t>Ebből vezetők és vezető tisztségviselők</t>
  </si>
  <si>
    <t>Intézményi átlagos statisztikai létszám</t>
  </si>
  <si>
    <t>Normatív jutalmak, céljuttatás, projektprémium</t>
  </si>
  <si>
    <t>Készenléti, ügyeleti, helyettesítési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</si>
  <si>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</si>
  <si>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</si>
  <si>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</si>
  <si>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</si>
  <si>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</si>
  <si>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fő</t>
  </si>
  <si>
    <t>ezer Ft</t>
  </si>
  <si>
    <t>Összesen:</t>
  </si>
  <si>
    <t>ME</t>
  </si>
  <si>
    <t>A Duna-Ipoly Nemzeti Park Igazgatóság, mint közfeladatot ellátó szervnél foglalkoztatottak létszáma és személyi juttatásaira vonatkozó összesített adatok:</t>
  </si>
  <si>
    <t>Törvény szerinti rendszeres illetmények, munkabérek</t>
  </si>
  <si>
    <t>Egyéb alkalmazottaknak nyújtott juttatások:</t>
  </si>
  <si>
    <t>Juttatás fajtája</t>
  </si>
  <si>
    <t>Juttatás mértéke</t>
  </si>
  <si>
    <t>Megbízási díj</t>
  </si>
  <si>
    <t>Egyszerűsített foglalkoztatás díja és közterhei</t>
  </si>
  <si>
    <t>Felmentett munkavállalók egyéb juttatásai</t>
  </si>
  <si>
    <t>Évi egyszeri juttatás (utalvány) nyugdíjba vonult volt dolgozók részére:</t>
  </si>
  <si>
    <t>2019. év</t>
  </si>
  <si>
    <t>2019. I. negyedév</t>
  </si>
  <si>
    <t>2019. II. negyedév</t>
  </si>
  <si>
    <t>2019. III. negyedév</t>
  </si>
  <si>
    <t>2019. IV. negyedév</t>
  </si>
  <si>
    <t>2019. év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</si>
</sst>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3" fontId="32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7" fillId="0" borderId="11" xfId="0" applyFont="1" applyFill="1" applyBorder="1" applyAlignment="1">
      <alignment/>
    </xf>
    <xf numFmtId="0" fontId="32" fillId="0" borderId="11" xfId="0" applyFont="1" applyBorder="1" applyAlignment="1">
      <alignment/>
    </xf>
    <xf numFmtId="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164" fontId="0" fillId="0" borderId="10" xfId="0" applyNumberFormat="1" applyBorder="1" applyAlignment="1">
      <alignment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tabSelected="1" zoomScale="90" zoomScaleNormal="90" zoomScalePageLayoutView="0" workbookViewId="0" topLeftCell="A1">
      <selection activeCell="B5" sqref="B5"/>
    </sheetView>
  </sheetViews>
  <sheetFormatPr defaultColWidth="9.140625" defaultRowHeight="15"/>
  <cols>
    <col min="1" max="1" width="62.8515625" style="0" customWidth="1"/>
    <col min="2" max="2" width="16.140625" style="0" bestFit="1" customWidth="1"/>
    <col min="3" max="3" width="17.140625" style="0" bestFit="1" customWidth="1"/>
    <col min="4" max="4" width="15.28125" style="2" customWidth="1"/>
    <col min="5" max="5" width="13.57421875" style="0" customWidth="1"/>
    <col min="6" max="6" width="7.140625" style="0" bestFit="1" customWidth="1"/>
    <col min="7" max="9" width="20.7109375" style="0" customWidth="1"/>
  </cols>
  <sheetData>
    <row r="1" spans="1:5" ht="15">
      <c r="A1" s="10" t="s">
        <v>14</v>
      </c>
      <c r="D1"/>
      <c r="E1" s="2"/>
    </row>
    <row r="2" spans="1:4" s="1" customFormat="1" ht="45">
      <c r="A2" s="9" t="s">
        <v>23</v>
      </c>
      <c r="B2" s="3" t="s">
        <v>0</v>
      </c>
      <c r="C2" s="4" t="s">
        <v>1</v>
      </c>
      <c r="D2" s="3" t="s">
        <v>13</v>
      </c>
    </row>
    <row r="3" spans="1:4" s="1" customFormat="1" ht="30" customHeight="1">
      <c r="A3" s="9"/>
      <c r="B3" s="18" t="s">
        <v>28</v>
      </c>
      <c r="C3" s="19"/>
      <c r="D3" s="20"/>
    </row>
    <row r="4" spans="1:4" ht="15">
      <c r="A4" s="5" t="s">
        <v>2</v>
      </c>
      <c r="B4" s="17">
        <v>128</v>
      </c>
      <c r="C4" s="6">
        <v>9</v>
      </c>
      <c r="D4" s="5" t="s">
        <v>10</v>
      </c>
    </row>
    <row r="5" spans="1:4" ht="15">
      <c r="A5" s="5" t="s">
        <v>15</v>
      </c>
      <c r="B5" s="6">
        <f>B93+B71+B49+B27</f>
        <v>601702</v>
      </c>
      <c r="C5" s="6">
        <f>C93+C71+C49+C27</f>
        <v>88451</v>
      </c>
      <c r="D5" s="5" t="s">
        <v>11</v>
      </c>
    </row>
    <row r="6" spans="1:4" ht="15">
      <c r="A6" s="5" t="s">
        <v>6</v>
      </c>
      <c r="B6" s="6">
        <f>B94+B72+B50+B28</f>
        <v>53764</v>
      </c>
      <c r="C6" s="6">
        <f>C94+C72+C50+C28</f>
        <v>3008</v>
      </c>
      <c r="D6" s="5" t="s">
        <v>11</v>
      </c>
    </row>
    <row r="7" spans="1:4" ht="15">
      <c r="A7" s="5" t="s">
        <v>7</v>
      </c>
      <c r="B7" s="6">
        <f>B95+B73+B51+B29</f>
        <v>9286</v>
      </c>
      <c r="C7" s="6">
        <f>C95+C73+C51+C29</f>
        <v>574</v>
      </c>
      <c r="D7" s="5" t="s">
        <v>11</v>
      </c>
    </row>
    <row r="8" spans="1:4" ht="15">
      <c r="A8" s="5" t="s">
        <v>3</v>
      </c>
      <c r="B8" s="6">
        <f>B96+B74+B52+B30</f>
        <v>51774</v>
      </c>
      <c r="C8" s="6">
        <f>C96+C74+C52+C30</f>
        <v>10593</v>
      </c>
      <c r="D8" s="5" t="s">
        <v>11</v>
      </c>
    </row>
    <row r="9" spans="1:4" ht="15">
      <c r="A9" s="5" t="s">
        <v>4</v>
      </c>
      <c r="B9" s="6">
        <f>B97+B75+B53+B31</f>
        <v>4078</v>
      </c>
      <c r="C9" s="6">
        <f>C97+C75+C53+C31</f>
        <v>1092</v>
      </c>
      <c r="D9" s="5" t="s">
        <v>11</v>
      </c>
    </row>
    <row r="10" spans="1:4" ht="15">
      <c r="A10" s="5" t="s">
        <v>5</v>
      </c>
      <c r="B10" s="6">
        <f>B98+B76+B54+B32</f>
        <v>11916</v>
      </c>
      <c r="C10" s="6">
        <f>C98+C76+C54+C32</f>
        <v>7916</v>
      </c>
      <c r="D10" s="5" t="s">
        <v>11</v>
      </c>
    </row>
    <row r="11" spans="1:4" ht="15">
      <c r="A11" s="5" t="s">
        <v>8</v>
      </c>
      <c r="B11" s="6">
        <f>B99+B77+B55+B33</f>
        <v>705</v>
      </c>
      <c r="C11" s="6">
        <f>C99+C77+C55+C33</f>
        <v>200</v>
      </c>
      <c r="D11" s="5" t="s">
        <v>11</v>
      </c>
    </row>
    <row r="12" spans="1:4" ht="15">
      <c r="A12" s="5" t="s">
        <v>9</v>
      </c>
      <c r="B12" s="6">
        <f>B100+B78+B56+B34</f>
        <v>27808</v>
      </c>
      <c r="C12" s="6">
        <f>C100+C78+C56+C34</f>
        <v>3093</v>
      </c>
      <c r="D12" s="5" t="s">
        <v>11</v>
      </c>
    </row>
    <row r="13" spans="1:4" ht="15">
      <c r="A13" s="7" t="s">
        <v>12</v>
      </c>
      <c r="B13" s="8">
        <f>SUM(B5:B12)</f>
        <v>761033</v>
      </c>
      <c r="C13" s="8">
        <f>SUM(C5:C12)</f>
        <v>114927</v>
      </c>
      <c r="D13" s="7" t="s">
        <v>11</v>
      </c>
    </row>
    <row r="14" spans="1:6" ht="15">
      <c r="A14" s="14"/>
      <c r="B14" s="15"/>
      <c r="C14" s="15"/>
      <c r="D14" s="15"/>
      <c r="E14" s="15"/>
      <c r="F14" s="16"/>
    </row>
    <row r="15" spans="1:3" ht="15" customHeight="1">
      <c r="A15" s="13" t="s">
        <v>16</v>
      </c>
      <c r="B15" s="21" t="s">
        <v>28</v>
      </c>
      <c r="C15" s="22"/>
    </row>
    <row r="16" spans="1:3" ht="15">
      <c r="A16" s="11" t="s">
        <v>17</v>
      </c>
      <c r="B16" s="23" t="s">
        <v>18</v>
      </c>
      <c r="C16" s="23"/>
    </row>
    <row r="17" spans="1:3" ht="15">
      <c r="A17" s="12" t="s">
        <v>19</v>
      </c>
      <c r="B17" s="6">
        <f>B105+B83+B61+B39</f>
        <v>0</v>
      </c>
      <c r="C17" s="5" t="s">
        <v>11</v>
      </c>
    </row>
    <row r="18" spans="1:3" ht="15">
      <c r="A18" s="5" t="s">
        <v>20</v>
      </c>
      <c r="B18" s="6">
        <f>B106+B84+B62+B40</f>
        <v>912</v>
      </c>
      <c r="C18" s="5" t="s">
        <v>11</v>
      </c>
    </row>
    <row r="19" spans="1:3" ht="15">
      <c r="A19" s="5" t="s">
        <v>21</v>
      </c>
      <c r="B19" s="6">
        <f>B107+B85+B63+B41</f>
        <v>0</v>
      </c>
      <c r="C19" s="5" t="s">
        <v>11</v>
      </c>
    </row>
    <row r="20" spans="1:3" ht="15">
      <c r="A20" s="5" t="s">
        <v>22</v>
      </c>
      <c r="B20" s="6">
        <f>B108+B86+B64+B42</f>
        <v>1318</v>
      </c>
      <c r="C20" s="5" t="s">
        <v>11</v>
      </c>
    </row>
    <row r="21" spans="1:3" ht="15">
      <c r="A21" s="7" t="s">
        <v>12</v>
      </c>
      <c r="B21" s="8">
        <f>SUM(B17:B20)</f>
        <v>2230</v>
      </c>
      <c r="C21" s="7" t="s">
        <v>11</v>
      </c>
    </row>
    <row r="23" spans="1:5" ht="15">
      <c r="A23" s="10" t="s">
        <v>14</v>
      </c>
      <c r="D23"/>
      <c r="E23" s="2"/>
    </row>
    <row r="24" spans="1:4" s="1" customFormat="1" ht="45">
      <c r="A24" s="9" t="s">
        <v>23</v>
      </c>
      <c r="B24" s="3" t="s">
        <v>0</v>
      </c>
      <c r="C24" s="4" t="s">
        <v>1</v>
      </c>
      <c r="D24" s="3" t="s">
        <v>13</v>
      </c>
    </row>
    <row r="25" spans="1:4" s="1" customFormat="1" ht="30" customHeight="1">
      <c r="A25" s="9"/>
      <c r="B25" s="18" t="s">
        <v>27</v>
      </c>
      <c r="C25" s="19"/>
      <c r="D25" s="20"/>
    </row>
    <row r="26" spans="1:4" ht="15">
      <c r="A26" s="5" t="s">
        <v>2</v>
      </c>
      <c r="B26" s="17">
        <v>141.1</v>
      </c>
      <c r="C26" s="6">
        <v>9</v>
      </c>
      <c r="D26" s="5" t="s">
        <v>10</v>
      </c>
    </row>
    <row r="27" spans="1:4" ht="15">
      <c r="A27" s="5" t="s">
        <v>15</v>
      </c>
      <c r="B27" s="6">
        <v>174467</v>
      </c>
      <c r="C27" s="6">
        <v>24079</v>
      </c>
      <c r="D27" s="5" t="s">
        <v>11</v>
      </c>
    </row>
    <row r="28" spans="1:4" ht="15">
      <c r="A28" s="5" t="s">
        <v>6</v>
      </c>
      <c r="B28" s="6">
        <v>45089</v>
      </c>
      <c r="C28" s="6">
        <v>2321</v>
      </c>
      <c r="D28" s="5" t="s">
        <v>11</v>
      </c>
    </row>
    <row r="29" spans="1:4" ht="15">
      <c r="A29" s="5" t="s">
        <v>7</v>
      </c>
      <c r="B29" s="6">
        <v>3379</v>
      </c>
      <c r="C29" s="6">
        <v>214</v>
      </c>
      <c r="D29" s="5" t="s">
        <v>11</v>
      </c>
    </row>
    <row r="30" spans="1:4" ht="15">
      <c r="A30" s="5" t="s">
        <v>3</v>
      </c>
      <c r="B30" s="6">
        <v>45238</v>
      </c>
      <c r="C30" s="6">
        <v>8898</v>
      </c>
      <c r="D30" s="5" t="s">
        <v>11</v>
      </c>
    </row>
    <row r="31" spans="1:4" ht="15">
      <c r="A31" s="5" t="s">
        <v>4</v>
      </c>
      <c r="B31" s="6">
        <v>618</v>
      </c>
      <c r="C31" s="6">
        <v>0</v>
      </c>
      <c r="D31" s="5" t="s">
        <v>11</v>
      </c>
    </row>
    <row r="32" spans="1:4" ht="15">
      <c r="A32" s="5" t="s">
        <v>5</v>
      </c>
      <c r="B32" s="6">
        <v>2700</v>
      </c>
      <c r="C32" s="6">
        <v>1700</v>
      </c>
      <c r="D32" s="5" t="s">
        <v>11</v>
      </c>
    </row>
    <row r="33" spans="1:4" ht="15">
      <c r="A33" s="5" t="s">
        <v>8</v>
      </c>
      <c r="B33" s="6">
        <v>600</v>
      </c>
      <c r="C33" s="6">
        <v>200</v>
      </c>
      <c r="D33" s="5" t="s">
        <v>11</v>
      </c>
    </row>
    <row r="34" spans="1:4" ht="15">
      <c r="A34" s="5" t="s">
        <v>9</v>
      </c>
      <c r="B34" s="6">
        <v>18409</v>
      </c>
      <c r="C34" s="6">
        <v>1220</v>
      </c>
      <c r="D34" s="5" t="s">
        <v>11</v>
      </c>
    </row>
    <row r="35" spans="1:4" ht="15">
      <c r="A35" s="7" t="s">
        <v>12</v>
      </c>
      <c r="B35" s="8">
        <f>SUM(B27:B34)</f>
        <v>290500</v>
      </c>
      <c r="C35" s="8">
        <f>SUM(C27:C34)</f>
        <v>38632</v>
      </c>
      <c r="D35" s="7" t="s">
        <v>11</v>
      </c>
    </row>
    <row r="36" spans="1:6" ht="15">
      <c r="A36" s="14"/>
      <c r="B36" s="15"/>
      <c r="C36" s="15"/>
      <c r="D36" s="15"/>
      <c r="E36" s="15"/>
      <c r="F36" s="16"/>
    </row>
    <row r="37" spans="1:3" ht="15" customHeight="1">
      <c r="A37" s="13" t="s">
        <v>16</v>
      </c>
      <c r="B37" s="21" t="s">
        <v>27</v>
      </c>
      <c r="C37" s="22"/>
    </row>
    <row r="38" spans="1:3" ht="15">
      <c r="A38" s="11" t="s">
        <v>17</v>
      </c>
      <c r="B38" s="23" t="s">
        <v>18</v>
      </c>
      <c r="C38" s="23"/>
    </row>
    <row r="39" spans="1:3" ht="15">
      <c r="A39" s="12" t="s">
        <v>19</v>
      </c>
      <c r="B39" s="6">
        <v>0</v>
      </c>
      <c r="C39" s="5" t="s">
        <v>11</v>
      </c>
    </row>
    <row r="40" spans="1:3" ht="15">
      <c r="A40" s="5" t="s">
        <v>20</v>
      </c>
      <c r="B40" s="6">
        <v>120</v>
      </c>
      <c r="C40" s="5" t="s">
        <v>11</v>
      </c>
    </row>
    <row r="41" spans="1:3" ht="15">
      <c r="A41" s="5" t="s">
        <v>21</v>
      </c>
      <c r="B41" s="6">
        <v>0</v>
      </c>
      <c r="C41" s="5" t="s">
        <v>11</v>
      </c>
    </row>
    <row r="42" spans="1:3" ht="15">
      <c r="A42" s="5" t="s">
        <v>22</v>
      </c>
      <c r="B42" s="6">
        <v>1318</v>
      </c>
      <c r="C42" s="5" t="s">
        <v>11</v>
      </c>
    </row>
    <row r="43" spans="1:3" ht="15">
      <c r="A43" s="7" t="s">
        <v>12</v>
      </c>
      <c r="B43" s="8">
        <f>SUM(B39:B42)</f>
        <v>1438</v>
      </c>
      <c r="C43" s="7" t="s">
        <v>11</v>
      </c>
    </row>
    <row r="45" spans="1:5" ht="15">
      <c r="A45" s="10" t="s">
        <v>14</v>
      </c>
      <c r="D45"/>
      <c r="E45" s="2"/>
    </row>
    <row r="46" spans="1:4" s="1" customFormat="1" ht="45">
      <c r="A46" s="9" t="s">
        <v>23</v>
      </c>
      <c r="B46" s="3" t="s">
        <v>0</v>
      </c>
      <c r="C46" s="4" t="s">
        <v>1</v>
      </c>
      <c r="D46" s="3" t="s">
        <v>13</v>
      </c>
    </row>
    <row r="47" spans="1:4" s="1" customFormat="1" ht="30" customHeight="1">
      <c r="A47" s="9"/>
      <c r="B47" s="18" t="s">
        <v>26</v>
      </c>
      <c r="C47" s="19"/>
      <c r="D47" s="20"/>
    </row>
    <row r="48" spans="1:4" ht="15">
      <c r="A48" s="5" t="s">
        <v>2</v>
      </c>
      <c r="B48" s="17">
        <v>135.7</v>
      </c>
      <c r="C48" s="6">
        <v>9</v>
      </c>
      <c r="D48" s="5" t="s">
        <v>10</v>
      </c>
    </row>
    <row r="49" spans="1:4" ht="15">
      <c r="A49" s="5" t="s">
        <v>15</v>
      </c>
      <c r="B49" s="6">
        <v>160982</v>
      </c>
      <c r="C49" s="6">
        <v>23206</v>
      </c>
      <c r="D49" s="5" t="s">
        <v>11</v>
      </c>
    </row>
    <row r="50" spans="1:4" ht="15">
      <c r="A50" s="5" t="s">
        <v>6</v>
      </c>
      <c r="B50" s="6">
        <v>8675</v>
      </c>
      <c r="C50" s="6">
        <v>687</v>
      </c>
      <c r="D50" s="5" t="s">
        <v>11</v>
      </c>
    </row>
    <row r="51" spans="1:4" ht="15">
      <c r="A51" s="5" t="s">
        <v>7</v>
      </c>
      <c r="B51" s="6">
        <v>2662</v>
      </c>
      <c r="C51" s="6">
        <v>177</v>
      </c>
      <c r="D51" s="5" t="s">
        <v>11</v>
      </c>
    </row>
    <row r="52" spans="1:4" ht="15">
      <c r="A52" s="5" t="s">
        <v>3</v>
      </c>
      <c r="B52" s="6">
        <v>800</v>
      </c>
      <c r="C52" s="6">
        <v>0</v>
      </c>
      <c r="D52" s="5" t="s">
        <v>11</v>
      </c>
    </row>
    <row r="53" spans="1:4" ht="15">
      <c r="A53" s="5" t="s">
        <v>4</v>
      </c>
      <c r="B53" s="6">
        <v>0</v>
      </c>
      <c r="C53" s="6">
        <v>0</v>
      </c>
      <c r="D53" s="5" t="s">
        <v>11</v>
      </c>
    </row>
    <row r="54" spans="1:4" ht="15">
      <c r="A54" s="5" t="s">
        <v>5</v>
      </c>
      <c r="B54" s="6">
        <v>6900</v>
      </c>
      <c r="C54" s="6">
        <v>4800</v>
      </c>
      <c r="D54" s="5" t="s">
        <v>11</v>
      </c>
    </row>
    <row r="55" spans="1:4" ht="15">
      <c r="A55" s="5" t="s">
        <v>8</v>
      </c>
      <c r="B55" s="6">
        <v>0</v>
      </c>
      <c r="C55" s="6">
        <v>0</v>
      </c>
      <c r="D55" s="5" t="s">
        <v>11</v>
      </c>
    </row>
    <row r="56" spans="1:4" ht="15">
      <c r="A56" s="5" t="s">
        <v>9</v>
      </c>
      <c r="B56" s="6">
        <v>1480</v>
      </c>
      <c r="C56" s="6">
        <v>405</v>
      </c>
      <c r="D56" s="5" t="s">
        <v>11</v>
      </c>
    </row>
    <row r="57" spans="1:4" ht="15">
      <c r="A57" s="7" t="s">
        <v>12</v>
      </c>
      <c r="B57" s="8">
        <f>SUM(B49:B56)</f>
        <v>181499</v>
      </c>
      <c r="C57" s="8">
        <f>SUM(C49:C56)</f>
        <v>29275</v>
      </c>
      <c r="D57" s="7" t="s">
        <v>11</v>
      </c>
    </row>
    <row r="58" spans="1:6" ht="15">
      <c r="A58" s="14"/>
      <c r="B58" s="15"/>
      <c r="C58" s="15"/>
      <c r="D58" s="15"/>
      <c r="E58" s="15"/>
      <c r="F58" s="16"/>
    </row>
    <row r="59" spans="1:3" ht="15" customHeight="1">
      <c r="A59" s="13" t="s">
        <v>16</v>
      </c>
      <c r="B59" s="21" t="s">
        <v>26</v>
      </c>
      <c r="C59" s="22"/>
    </row>
    <row r="60" spans="1:3" ht="15">
      <c r="A60" s="11" t="s">
        <v>17</v>
      </c>
      <c r="B60" s="23" t="s">
        <v>18</v>
      </c>
      <c r="C60" s="23"/>
    </row>
    <row r="61" spans="1:3" ht="15">
      <c r="A61" s="12" t="s">
        <v>19</v>
      </c>
      <c r="B61" s="6">
        <v>0</v>
      </c>
      <c r="C61" s="5" t="s">
        <v>11</v>
      </c>
    </row>
    <row r="62" spans="1:3" ht="15">
      <c r="A62" s="5" t="s">
        <v>20</v>
      </c>
      <c r="B62" s="6">
        <v>792</v>
      </c>
      <c r="C62" s="5" t="s">
        <v>11</v>
      </c>
    </row>
    <row r="63" spans="1:3" ht="15">
      <c r="A63" s="5" t="s">
        <v>21</v>
      </c>
      <c r="B63" s="6">
        <v>0</v>
      </c>
      <c r="C63" s="5" t="s">
        <v>11</v>
      </c>
    </row>
    <row r="64" spans="1:3" ht="15">
      <c r="A64" s="5" t="s">
        <v>22</v>
      </c>
      <c r="B64" s="6">
        <v>0</v>
      </c>
      <c r="C64" s="5" t="s">
        <v>11</v>
      </c>
    </row>
    <row r="65" spans="1:3" ht="15">
      <c r="A65" s="7" t="s">
        <v>12</v>
      </c>
      <c r="B65" s="8">
        <f>SUM(B61:B64)</f>
        <v>792</v>
      </c>
      <c r="C65" s="7" t="s">
        <v>11</v>
      </c>
    </row>
    <row r="67" spans="1:5" ht="15">
      <c r="A67" s="10" t="s">
        <v>14</v>
      </c>
      <c r="D67"/>
      <c r="E67" s="2"/>
    </row>
    <row r="68" spans="1:4" s="1" customFormat="1" ht="45">
      <c r="A68" s="9" t="s">
        <v>23</v>
      </c>
      <c r="B68" s="3" t="s">
        <v>0</v>
      </c>
      <c r="C68" s="4" t="s">
        <v>1</v>
      </c>
      <c r="D68" s="3" t="s">
        <v>13</v>
      </c>
    </row>
    <row r="69" spans="1:4" s="1" customFormat="1" ht="30" customHeight="1">
      <c r="A69" s="9"/>
      <c r="B69" s="18" t="s">
        <v>25</v>
      </c>
      <c r="C69" s="19"/>
      <c r="D69" s="20"/>
    </row>
    <row r="70" spans="1:4" ht="15">
      <c r="A70" s="5" t="s">
        <v>2</v>
      </c>
      <c r="B70" s="17">
        <v>122.1</v>
      </c>
      <c r="C70" s="6">
        <v>9</v>
      </c>
      <c r="D70" s="5" t="s">
        <v>10</v>
      </c>
    </row>
    <row r="71" spans="1:4" ht="15">
      <c r="A71" s="5" t="s">
        <v>15</v>
      </c>
      <c r="B71" s="6">
        <v>172343</v>
      </c>
      <c r="C71" s="6">
        <v>27918</v>
      </c>
      <c r="D71" s="5" t="s">
        <v>11</v>
      </c>
    </row>
    <row r="72" spans="1:4" ht="15">
      <c r="A72" s="5" t="s">
        <v>6</v>
      </c>
      <c r="B72" s="6">
        <v>0</v>
      </c>
      <c r="C72" s="6">
        <v>0</v>
      </c>
      <c r="D72" s="5" t="s">
        <v>11</v>
      </c>
    </row>
    <row r="73" spans="1:4" ht="15">
      <c r="A73" s="5" t="s">
        <v>7</v>
      </c>
      <c r="B73" s="6">
        <v>1618</v>
      </c>
      <c r="C73" s="6">
        <v>104</v>
      </c>
      <c r="D73" s="5" t="s">
        <v>11</v>
      </c>
    </row>
    <row r="74" spans="1:4" ht="15">
      <c r="A74" s="5" t="s">
        <v>3</v>
      </c>
      <c r="B74" s="6">
        <v>0</v>
      </c>
      <c r="C74" s="6">
        <v>0</v>
      </c>
      <c r="D74" s="5" t="s">
        <v>11</v>
      </c>
    </row>
    <row r="75" spans="1:4" ht="15">
      <c r="A75" s="5" t="s">
        <v>4</v>
      </c>
      <c r="B75" s="6">
        <v>3320</v>
      </c>
      <c r="C75" s="6">
        <v>952</v>
      </c>
      <c r="D75" s="5" t="s">
        <v>11</v>
      </c>
    </row>
    <row r="76" spans="1:4" ht="15">
      <c r="A76" s="5" t="s">
        <v>5</v>
      </c>
      <c r="B76" s="6">
        <v>900</v>
      </c>
      <c r="C76" s="6">
        <v>0</v>
      </c>
      <c r="D76" s="5" t="s">
        <v>11</v>
      </c>
    </row>
    <row r="77" spans="1:4" ht="15">
      <c r="A77" s="5" t="s">
        <v>8</v>
      </c>
      <c r="B77" s="6">
        <v>0</v>
      </c>
      <c r="C77" s="6">
        <v>0</v>
      </c>
      <c r="D77" s="5" t="s">
        <v>11</v>
      </c>
    </row>
    <row r="78" spans="1:4" ht="15">
      <c r="A78" s="5" t="s">
        <v>9</v>
      </c>
      <c r="B78" s="6">
        <v>1713</v>
      </c>
      <c r="C78" s="6">
        <v>0</v>
      </c>
      <c r="D78" s="5" t="s">
        <v>11</v>
      </c>
    </row>
    <row r="79" spans="1:4" ht="15">
      <c r="A79" s="7" t="s">
        <v>12</v>
      </c>
      <c r="B79" s="8">
        <f>SUM(B71:B78)</f>
        <v>179894</v>
      </c>
      <c r="C79" s="8">
        <f>SUM(C71:C78)</f>
        <v>28974</v>
      </c>
      <c r="D79" s="7" t="s">
        <v>11</v>
      </c>
    </row>
    <row r="80" spans="1:6" ht="15">
      <c r="A80" s="14"/>
      <c r="B80" s="15"/>
      <c r="C80" s="15"/>
      <c r="D80" s="15"/>
      <c r="E80" s="15"/>
      <c r="F80" s="16"/>
    </row>
    <row r="81" spans="1:3" ht="15" customHeight="1">
      <c r="A81" s="13" t="s">
        <v>16</v>
      </c>
      <c r="B81" s="21" t="s">
        <v>25</v>
      </c>
      <c r="C81" s="22"/>
    </row>
    <row r="82" spans="1:3" ht="15">
      <c r="A82" s="11" t="s">
        <v>17</v>
      </c>
      <c r="B82" s="23" t="s">
        <v>18</v>
      </c>
      <c r="C82" s="23"/>
    </row>
    <row r="83" spans="1:3" ht="15">
      <c r="A83" s="12" t="s">
        <v>19</v>
      </c>
      <c r="B83" s="6">
        <v>0</v>
      </c>
      <c r="C83" s="5" t="s">
        <v>11</v>
      </c>
    </row>
    <row r="84" spans="1:3" ht="15">
      <c r="A84" s="5" t="s">
        <v>20</v>
      </c>
      <c r="B84" s="6">
        <v>0</v>
      </c>
      <c r="C84" s="5" t="s">
        <v>11</v>
      </c>
    </row>
    <row r="85" spans="1:3" ht="15">
      <c r="A85" s="5" t="s">
        <v>21</v>
      </c>
      <c r="B85" s="6">
        <v>0</v>
      </c>
      <c r="C85" s="5" t="s">
        <v>11</v>
      </c>
    </row>
    <row r="86" spans="1:3" ht="15">
      <c r="A86" s="5" t="s">
        <v>22</v>
      </c>
      <c r="B86" s="6">
        <v>0</v>
      </c>
      <c r="C86" s="5" t="s">
        <v>11</v>
      </c>
    </row>
    <row r="87" spans="1:3" ht="15">
      <c r="A87" s="7" t="s">
        <v>12</v>
      </c>
      <c r="B87" s="8">
        <f>SUM(B83:B86)</f>
        <v>0</v>
      </c>
      <c r="C87" s="7" t="s">
        <v>11</v>
      </c>
    </row>
    <row r="89" spans="1:5" ht="15">
      <c r="A89" s="10" t="s">
        <v>14</v>
      </c>
      <c r="D89"/>
      <c r="E89" s="2"/>
    </row>
    <row r="90" spans="1:4" s="1" customFormat="1" ht="45">
      <c r="A90" s="9" t="s">
        <v>23</v>
      </c>
      <c r="B90" s="3" t="s">
        <v>0</v>
      </c>
      <c r="C90" s="4" t="s">
        <v>1</v>
      </c>
      <c r="D90" s="3" t="s">
        <v>13</v>
      </c>
    </row>
    <row r="91" spans="1:4" s="1" customFormat="1" ht="30" customHeight="1">
      <c r="A91" s="9"/>
      <c r="B91" s="18" t="s">
        <v>24</v>
      </c>
      <c r="C91" s="19"/>
      <c r="D91" s="20"/>
    </row>
    <row r="92" spans="1:4" ht="15">
      <c r="A92" s="5" t="s">
        <v>2</v>
      </c>
      <c r="B92" s="17">
        <v>112.5</v>
      </c>
      <c r="C92" s="6">
        <v>9</v>
      </c>
      <c r="D92" s="5" t="s">
        <v>10</v>
      </c>
    </row>
    <row r="93" spans="1:4" ht="15">
      <c r="A93" s="5" t="s">
        <v>15</v>
      </c>
      <c r="B93" s="6">
        <v>93910</v>
      </c>
      <c r="C93" s="6">
        <v>13248</v>
      </c>
      <c r="D93" s="5" t="s">
        <v>11</v>
      </c>
    </row>
    <row r="94" spans="1:4" ht="15">
      <c r="A94" s="5" t="s">
        <v>6</v>
      </c>
      <c r="B94" s="6">
        <v>0</v>
      </c>
      <c r="C94" s="6">
        <v>0</v>
      </c>
      <c r="D94" s="5" t="s">
        <v>11</v>
      </c>
    </row>
    <row r="95" spans="1:4" ht="15">
      <c r="A95" s="5" t="s">
        <v>7</v>
      </c>
      <c r="B95" s="6">
        <v>1627</v>
      </c>
      <c r="C95" s="6">
        <v>79</v>
      </c>
      <c r="D95" s="5" t="s">
        <v>11</v>
      </c>
    </row>
    <row r="96" spans="1:4" ht="15">
      <c r="A96" s="5" t="s">
        <v>3</v>
      </c>
      <c r="B96" s="6">
        <v>5736</v>
      </c>
      <c r="C96" s="6">
        <v>1695</v>
      </c>
      <c r="D96" s="5" t="s">
        <v>11</v>
      </c>
    </row>
    <row r="97" spans="1:4" ht="15">
      <c r="A97" s="5" t="s">
        <v>4</v>
      </c>
      <c r="B97" s="6">
        <v>140</v>
      </c>
      <c r="C97" s="6">
        <v>140</v>
      </c>
      <c r="D97" s="5" t="s">
        <v>11</v>
      </c>
    </row>
    <row r="98" spans="1:4" ht="15">
      <c r="A98" s="5" t="s">
        <v>5</v>
      </c>
      <c r="B98" s="6">
        <v>1416</v>
      </c>
      <c r="C98" s="6">
        <v>1416</v>
      </c>
      <c r="D98" s="5" t="s">
        <v>11</v>
      </c>
    </row>
    <row r="99" spans="1:4" ht="15">
      <c r="A99" s="5" t="s">
        <v>8</v>
      </c>
      <c r="B99" s="6">
        <v>105</v>
      </c>
      <c r="C99" s="6">
        <v>0</v>
      </c>
      <c r="D99" s="5" t="s">
        <v>11</v>
      </c>
    </row>
    <row r="100" spans="1:4" ht="15">
      <c r="A100" s="5" t="s">
        <v>9</v>
      </c>
      <c r="B100" s="6">
        <v>6206</v>
      </c>
      <c r="C100" s="6">
        <v>1468</v>
      </c>
      <c r="D100" s="5" t="s">
        <v>11</v>
      </c>
    </row>
    <row r="101" spans="1:4" ht="15">
      <c r="A101" s="7" t="s">
        <v>12</v>
      </c>
      <c r="B101" s="8">
        <f>SUM(B93:B100)</f>
        <v>109140</v>
      </c>
      <c r="C101" s="8">
        <f>SUM(C93:C100)</f>
        <v>18046</v>
      </c>
      <c r="D101" s="7" t="s">
        <v>11</v>
      </c>
    </row>
    <row r="102" spans="1:6" ht="15">
      <c r="A102" s="14"/>
      <c r="B102" s="15"/>
      <c r="C102" s="15"/>
      <c r="D102" s="15"/>
      <c r="E102" s="15"/>
      <c r="F102" s="16"/>
    </row>
    <row r="103" spans="1:3" ht="15" customHeight="1">
      <c r="A103" s="13" t="s">
        <v>16</v>
      </c>
      <c r="B103" s="21" t="s">
        <v>24</v>
      </c>
      <c r="C103" s="22"/>
    </row>
    <row r="104" spans="1:3" ht="15">
      <c r="A104" s="11" t="s">
        <v>17</v>
      </c>
      <c r="B104" s="23" t="s">
        <v>18</v>
      </c>
      <c r="C104" s="23"/>
    </row>
    <row r="105" spans="1:3" ht="15">
      <c r="A105" s="12" t="s">
        <v>19</v>
      </c>
      <c r="B105" s="6">
        <v>0</v>
      </c>
      <c r="C105" s="5" t="s">
        <v>11</v>
      </c>
    </row>
    <row r="106" spans="1:3" ht="15">
      <c r="A106" s="5" t="s">
        <v>20</v>
      </c>
      <c r="B106" s="6">
        <v>0</v>
      </c>
      <c r="C106" s="5" t="s">
        <v>11</v>
      </c>
    </row>
    <row r="107" spans="1:3" ht="15">
      <c r="A107" s="5" t="s">
        <v>21</v>
      </c>
      <c r="B107" s="6">
        <v>0</v>
      </c>
      <c r="C107" s="5" t="s">
        <v>11</v>
      </c>
    </row>
    <row r="108" spans="1:3" ht="15">
      <c r="A108" s="5" t="s">
        <v>22</v>
      </c>
      <c r="B108" s="6">
        <v>0</v>
      </c>
      <c r="C108" s="5" t="s">
        <v>11</v>
      </c>
    </row>
    <row r="109" spans="1:3" ht="15">
      <c r="A109" s="7" t="s">
        <v>12</v>
      </c>
      <c r="B109" s="8">
        <f>SUM(B105:B108)</f>
        <v>0</v>
      </c>
      <c r="C109" s="7" t="s">
        <v>11</v>
      </c>
    </row>
  </sheetData>
  <sheetProtection/>
  <mergeCells count="15">
    <mergeCell ref="B104:C104"/>
    <mergeCell ref="B91:D91"/>
    <mergeCell ref="B103:C103"/>
    <mergeCell ref="B69:D69"/>
    <mergeCell ref="B81:C81"/>
    <mergeCell ref="B82:C82"/>
    <mergeCell ref="B47:D47"/>
    <mergeCell ref="B59:C59"/>
    <mergeCell ref="B60:C60"/>
    <mergeCell ref="B25:D25"/>
    <mergeCell ref="B37:C37"/>
    <mergeCell ref="B38:C38"/>
    <mergeCell ref="B3:D3"/>
    <mergeCell ref="B15:C15"/>
    <mergeCell ref="B16:C16"/>
  </mergeCells>
  <printOptions/>
  <pageMargins left="0.25" right="0.25" top="0.2" bottom="0.2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Dinpi</dc:creator>
  <cp:keywords/>
  <dc:description/>
  <cp:lastModifiedBy>kalmang</cp:lastModifiedBy>
  <cp:lastPrinted>2020-02-03T15:45:16Z</cp:lastPrinted>
  <dcterms:created xsi:type="dcterms:W3CDTF">2020-01-10T07:18:01Z</dcterms:created>
  <dcterms:modified xsi:type="dcterms:W3CDTF">2020-02-11T10:30:49Z</dcterms:modified>
  <cp:category/>
  <cp:version/>
  <cp:contentType/>
  <cp:contentStatus/>
</cp:coreProperties>
</file>